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555" windowWidth="9195" windowHeight="781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<sst xmlns="http://schemas.openxmlformats.org/spreadsheetml/2006/main" count="360" uniqueCount="158">
  <si>
    <t xml:space="preserve">Rank </t>
  </si>
  <si>
    <t>Latvia</t>
  </si>
  <si>
    <t>Sri Lanka</t>
  </si>
  <si>
    <t>Lesotho</t>
  </si>
  <si>
    <t>Mozambique</t>
  </si>
  <si>
    <t>n/a</t>
  </si>
  <si>
    <t>Moldova</t>
  </si>
  <si>
    <t>Australia</t>
  </si>
  <si>
    <t>Lithuania</t>
  </si>
  <si>
    <t>Argentina</t>
  </si>
  <si>
    <t>Cuba</t>
  </si>
  <si>
    <t>Austria</t>
  </si>
  <si>
    <t>Namibia</t>
  </si>
  <si>
    <t>Canada</t>
  </si>
  <si>
    <t>Costa Rica</t>
  </si>
  <si>
    <t>Belarus</t>
  </si>
  <si>
    <t>Panama</t>
  </si>
  <si>
    <t>Ecuador</t>
  </si>
  <si>
    <t>Bulgaria</t>
  </si>
  <si>
    <t>Estonia</t>
  </si>
  <si>
    <t>Tanzania</t>
  </si>
  <si>
    <t>Portugal</t>
  </si>
  <si>
    <t>Mongolia</t>
  </si>
  <si>
    <t>Uganda</t>
  </si>
  <si>
    <t>Jamaica</t>
  </si>
  <si>
    <t>Kazakhstan</t>
  </si>
  <si>
    <t>Honduras</t>
  </si>
  <si>
    <t>Peru</t>
  </si>
  <si>
    <t>Colombia</t>
  </si>
  <si>
    <t>Slovenia</t>
  </si>
  <si>
    <t>Macedonia, FYR</t>
  </si>
  <si>
    <t>Uruguay</t>
  </si>
  <si>
    <t>Uzbekistan</t>
  </si>
  <si>
    <t>Israel</t>
  </si>
  <si>
    <t>China</t>
  </si>
  <si>
    <t>El Salvador</t>
  </si>
  <si>
    <t>Venezuela</t>
  </si>
  <si>
    <t>Hungary</t>
  </si>
  <si>
    <t>Azerbaijan</t>
  </si>
  <si>
    <t>Botswana</t>
  </si>
  <si>
    <t>Chile</t>
  </si>
  <si>
    <t>Italy</t>
  </si>
  <si>
    <t>Vietnam</t>
  </si>
  <si>
    <t>Romania</t>
  </si>
  <si>
    <t>Nicaragua</t>
  </si>
  <si>
    <t>Brazil</t>
  </si>
  <si>
    <t>Madagascar</t>
  </si>
  <si>
    <t>Cyprus</t>
  </si>
  <si>
    <t>Ghana</t>
  </si>
  <si>
    <t>Armenia</t>
  </si>
  <si>
    <t>Suriname</t>
  </si>
  <si>
    <t>Bolivia</t>
  </si>
  <si>
    <t>Malawi</t>
  </si>
  <si>
    <t>Georgia</t>
  </si>
  <si>
    <t>Malta</t>
  </si>
  <si>
    <t>Gambia, The</t>
  </si>
  <si>
    <t>Belize</t>
  </si>
  <si>
    <t>Albania</t>
  </si>
  <si>
    <t>Kenya</t>
  </si>
  <si>
    <t>Tajikistan</t>
  </si>
  <si>
    <t>Bangladesh</t>
  </si>
  <si>
    <t>Maldives</t>
  </si>
  <si>
    <t>Zimbabwe</t>
  </si>
  <si>
    <t>Indonesia</t>
  </si>
  <si>
    <t>Cambodia</t>
  </si>
  <si>
    <t>Mauritius</t>
  </si>
  <si>
    <t>Malaysia</t>
  </si>
  <si>
    <t>Mexico</t>
  </si>
  <si>
    <t>Paraguay</t>
  </si>
  <si>
    <t>Kuwait</t>
  </si>
  <si>
    <t>Nigeria</t>
  </si>
  <si>
    <t>Tunisia</t>
  </si>
  <si>
    <t>Zambia</t>
  </si>
  <si>
    <t>Syria</t>
  </si>
  <si>
    <t>Mali</t>
  </si>
  <si>
    <t>Mauritania</t>
  </si>
  <si>
    <t>Algeria</t>
  </si>
  <si>
    <t>Guatemala</t>
  </si>
  <si>
    <t>India</t>
  </si>
  <si>
    <t>Angola</t>
  </si>
  <si>
    <t>Burkina Faso</t>
  </si>
  <si>
    <t>Iran</t>
  </si>
  <si>
    <t>Cameroon</t>
  </si>
  <si>
    <t>Oman</t>
  </si>
  <si>
    <t>Qatar</t>
  </si>
  <si>
    <t>Nepal</t>
  </si>
  <si>
    <t>Bahrain</t>
  </si>
  <si>
    <t>Ethiopia</t>
  </si>
  <si>
    <t>Turkey</t>
  </si>
  <si>
    <t>Egypt</t>
  </si>
  <si>
    <t>Morocco</t>
  </si>
  <si>
    <t>Benin</t>
  </si>
  <si>
    <t>Pakistan</t>
  </si>
  <si>
    <t>Chad</t>
  </si>
  <si>
    <t>Yemen</t>
  </si>
  <si>
    <t>Asistencia Escolar</t>
  </si>
  <si>
    <t>Salud y Supervivencia</t>
  </si>
  <si>
    <t>Empoderamiento Político</t>
  </si>
  <si>
    <t>Oportunidad y Participación</t>
  </si>
  <si>
    <t>Indicadores del Género</t>
  </si>
  <si>
    <t>Subíndices</t>
  </si>
  <si>
    <t>Barbados</t>
  </si>
  <si>
    <t>Bahamas*</t>
  </si>
  <si>
    <t>Guyana*</t>
  </si>
  <si>
    <t>Brueni Darussalem</t>
  </si>
  <si>
    <t>Senegal*</t>
  </si>
  <si>
    <t>Fiji*</t>
  </si>
  <si>
    <t>Puntuacion 2009</t>
  </si>
  <si>
    <t>2008 Rank (130 Economías)</t>
  </si>
  <si>
    <t>Rank 2007 (128 Economías)</t>
  </si>
  <si>
    <t>Rank 2006 (115 paises)</t>
  </si>
  <si>
    <t>Puntuación 2008</t>
  </si>
  <si>
    <t>Rank 2009 entre paises 2008</t>
  </si>
  <si>
    <t>Cambio en Puntuación 2009 vs 2006</t>
  </si>
  <si>
    <t>País</t>
  </si>
  <si>
    <t>Rank 2009 (134 economías)</t>
  </si>
  <si>
    <t>Puntuación 2007</t>
  </si>
  <si>
    <t>Puntuación 2006</t>
  </si>
  <si>
    <t>Cambio en puntuación 2009-2008</t>
  </si>
  <si>
    <t>Cambio en puntuación 2008-2007</t>
  </si>
  <si>
    <t>Cambio en puntuación 2007-2006</t>
  </si>
  <si>
    <t>Puntuación</t>
  </si>
  <si>
    <t>Indicadores de Género del Reporte de Brecha de Género 2009</t>
  </si>
  <si>
    <t>Islandia</t>
  </si>
  <si>
    <t>Finlandia</t>
  </si>
  <si>
    <t>Noruega</t>
  </si>
  <si>
    <t>Suecia</t>
  </si>
  <si>
    <t>Nueva Zelandia</t>
  </si>
  <si>
    <t>Sudáfrica</t>
  </si>
  <si>
    <t>Dinamarca</t>
  </si>
  <si>
    <t>Irlanda</t>
  </si>
  <si>
    <t>Filipinas</t>
  </si>
  <si>
    <t>Países Bajos</t>
  </si>
  <si>
    <t>Alemania</t>
  </si>
  <si>
    <t>Suiza</t>
  </si>
  <si>
    <t>Reino Unido (UK)</t>
  </si>
  <si>
    <t xml:space="preserve">España </t>
  </si>
  <si>
    <t>Francia</t>
  </si>
  <si>
    <t>Trinidad y Tobago</t>
  </si>
  <si>
    <t>Estados Unidos</t>
  </si>
  <si>
    <t>Bélgica</t>
  </si>
  <si>
    <t>República Dominicana</t>
  </si>
  <si>
    <t xml:space="preserve">República Kyrgyz </t>
  </si>
  <si>
    <t>Polonia</t>
  </si>
  <si>
    <t>Federación Rusa</t>
  </si>
  <si>
    <t>Croacia</t>
  </si>
  <si>
    <t>Thailandia</t>
  </si>
  <si>
    <t>Ukrania</t>
  </si>
  <si>
    <t>Luxemburgo</t>
  </si>
  <si>
    <t>República Eslovaca</t>
  </si>
  <si>
    <t>República Checa</t>
  </si>
  <si>
    <t>Japon</t>
  </si>
  <si>
    <t>Singapur</t>
  </si>
  <si>
    <t>Grecia</t>
  </si>
  <si>
    <t>Emiratos Árabes Unidos</t>
  </si>
  <si>
    <t>Jordania</t>
  </si>
  <si>
    <t>República de Korea</t>
  </si>
  <si>
    <t>Arabia Saudita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</si>
</sst>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172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22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35" borderId="24" xfId="53" applyFont="1" applyFill="1" applyBorder="1" applyAlignment="1">
      <alignment horizontal="center" vertical="center"/>
      <protection/>
    </xf>
    <xf numFmtId="0" fontId="40" fillId="35" borderId="25" xfId="53" applyFont="1" applyFill="1" applyBorder="1" applyAlignment="1">
      <alignment horizontal="center" vertical="center"/>
      <protection/>
    </xf>
    <xf numFmtId="0" fontId="40" fillId="35" borderId="26" xfId="53" applyFont="1" applyFill="1" applyBorder="1" applyAlignment="1">
      <alignment horizontal="center" vertical="center"/>
      <protection/>
    </xf>
    <xf numFmtId="0" fontId="40" fillId="35" borderId="27" xfId="53" applyFont="1" applyFill="1" applyBorder="1" applyAlignment="1">
      <alignment horizontal="center"/>
      <protection/>
    </xf>
    <xf numFmtId="0" fontId="40" fillId="35" borderId="28" xfId="53" applyFont="1" applyFill="1" applyBorder="1" applyAlignment="1">
      <alignment horizontal="center"/>
      <protection/>
    </xf>
    <xf numFmtId="0" fontId="40" fillId="34" borderId="14" xfId="53" applyFont="1" applyFill="1" applyBorder="1" applyAlignment="1">
      <alignment horizontal="center" vertical="center"/>
      <protection/>
    </xf>
    <xf numFmtId="0" fontId="40" fillId="34" borderId="29" xfId="53" applyFont="1" applyFill="1" applyBorder="1" applyAlignment="1">
      <alignment horizontal="center" vertical="center"/>
      <protection/>
    </xf>
    <xf numFmtId="0" fontId="40" fillId="34" borderId="15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Gender gap07-22jun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9"/>
  <sheetViews>
    <sheetView tabSelected="1" zoomScalePageLayoutView="0" workbookViewId="0" topLeftCell="M130">
      <selection activeCell="B7" sqref="B7"/>
    </sheetView>
  </sheetViews>
  <sheetFormatPr defaultColWidth="11.421875" defaultRowHeight="15"/>
  <cols>
    <col min="2" max="2" width="22.28125" style="0" customWidth="1"/>
    <col min="4" max="4" width="11.28125" style="0" bestFit="1" customWidth="1"/>
    <col min="5" max="5" width="10.140625" style="0" bestFit="1" customWidth="1"/>
    <col min="7" max="7" width="11.28125" style="0" bestFit="1" customWidth="1"/>
    <col min="9" max="9" width="11.28125" style="0" bestFit="1" customWidth="1"/>
    <col min="10" max="10" width="11.421875" style="0" bestFit="1" customWidth="1"/>
    <col min="11" max="11" width="11.28125" style="0" bestFit="1" customWidth="1"/>
    <col min="17" max="17" width="20.8515625" style="0" customWidth="1"/>
    <col min="18" max="25" width="13.421875" style="0" customWidth="1"/>
  </cols>
  <sheetData>
    <row r="1" ht="15.75" thickBot="1">
      <c r="B1" s="24" t="s">
        <v>122</v>
      </c>
    </row>
    <row r="2" spans="17:25" ht="15">
      <c r="Q2" s="25" t="s">
        <v>100</v>
      </c>
      <c r="R2" s="26"/>
      <c r="S2" s="26"/>
      <c r="T2" s="26"/>
      <c r="U2" s="26"/>
      <c r="V2" s="26"/>
      <c r="W2" s="26"/>
      <c r="X2" s="26"/>
      <c r="Y2" s="27"/>
    </row>
    <row r="3" spans="2:25" ht="15.75" thickBot="1">
      <c r="B3" s="28" t="s">
        <v>99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21"/>
      <c r="R3" s="30" t="s">
        <v>98</v>
      </c>
      <c r="S3" s="31"/>
      <c r="T3" s="30" t="s">
        <v>95</v>
      </c>
      <c r="U3" s="30"/>
      <c r="V3" s="30" t="s">
        <v>96</v>
      </c>
      <c r="W3" s="30"/>
      <c r="X3" s="30" t="s">
        <v>97</v>
      </c>
      <c r="Y3" s="32"/>
    </row>
    <row r="4" spans="2:25" ht="51.75" thickBot="1">
      <c r="B4" s="18" t="s">
        <v>114</v>
      </c>
      <c r="C4" s="19" t="s">
        <v>115</v>
      </c>
      <c r="D4" s="19" t="s">
        <v>107</v>
      </c>
      <c r="E4" s="19" t="s">
        <v>112</v>
      </c>
      <c r="F4" s="19" t="s">
        <v>108</v>
      </c>
      <c r="G4" s="19" t="s">
        <v>111</v>
      </c>
      <c r="H4" s="19" t="s">
        <v>109</v>
      </c>
      <c r="I4" s="19" t="s">
        <v>116</v>
      </c>
      <c r="J4" s="19" t="s">
        <v>110</v>
      </c>
      <c r="K4" s="19" t="s">
        <v>117</v>
      </c>
      <c r="L4" s="19" t="s">
        <v>118</v>
      </c>
      <c r="M4" s="19" t="s">
        <v>119</v>
      </c>
      <c r="N4" s="19" t="s">
        <v>120</v>
      </c>
      <c r="O4" s="20" t="s">
        <v>113</v>
      </c>
      <c r="Q4" s="23" t="s">
        <v>114</v>
      </c>
      <c r="R4" s="22" t="s">
        <v>0</v>
      </c>
      <c r="S4" s="22" t="s">
        <v>121</v>
      </c>
      <c r="T4" s="22" t="s">
        <v>0</v>
      </c>
      <c r="U4" s="22" t="s">
        <v>121</v>
      </c>
      <c r="V4" s="22" t="s">
        <v>0</v>
      </c>
      <c r="W4" s="22" t="s">
        <v>121</v>
      </c>
      <c r="X4" s="22" t="s">
        <v>0</v>
      </c>
      <c r="Y4" s="22" t="s">
        <v>121</v>
      </c>
    </row>
    <row r="5" spans="2:25" ht="15">
      <c r="B5" s="14" t="s">
        <v>123</v>
      </c>
      <c r="C5" s="15">
        <v>1</v>
      </c>
      <c r="D5" s="16">
        <v>0.8276025719360537</v>
      </c>
      <c r="E5" s="15">
        <v>1</v>
      </c>
      <c r="F5" s="15">
        <v>4</v>
      </c>
      <c r="G5" s="16">
        <v>0.7999484483420508</v>
      </c>
      <c r="H5" s="15">
        <v>4</v>
      </c>
      <c r="I5" s="16">
        <v>0.7835939834259109</v>
      </c>
      <c r="J5" s="15">
        <v>4</v>
      </c>
      <c r="K5" s="16">
        <v>0.7812621771404268</v>
      </c>
      <c r="L5" s="16">
        <f>+D5-G5</f>
        <v>0.027654123594002877</v>
      </c>
      <c r="M5" s="16">
        <f>+G5-I5</f>
        <v>0.0163544649161399</v>
      </c>
      <c r="N5" s="16">
        <f>+I5-K5</f>
        <v>0.002331806285484128</v>
      </c>
      <c r="O5" s="17">
        <f>+D5-K5</f>
        <v>0.046340394795626905</v>
      </c>
      <c r="Q5" s="14" t="s">
        <v>123</v>
      </c>
      <c r="R5" s="15">
        <v>16</v>
      </c>
      <c r="S5" s="16">
        <v>0.7501815662917307</v>
      </c>
      <c r="T5" s="15">
        <v>1</v>
      </c>
      <c r="U5" s="16">
        <v>1</v>
      </c>
      <c r="V5" s="15">
        <v>101</v>
      </c>
      <c r="W5" s="16">
        <v>0.9696807759375679</v>
      </c>
      <c r="X5" s="15">
        <v>1</v>
      </c>
      <c r="Y5" s="17">
        <v>0.5905479455149162</v>
      </c>
    </row>
    <row r="6" spans="2:25" ht="15">
      <c r="B6" s="6" t="s">
        <v>124</v>
      </c>
      <c r="C6" s="2">
        <v>2</v>
      </c>
      <c r="D6" s="3">
        <v>0.8252046344854734</v>
      </c>
      <c r="E6" s="2">
        <v>2</v>
      </c>
      <c r="F6" s="2">
        <v>2</v>
      </c>
      <c r="G6" s="3">
        <v>0.8195130803257266</v>
      </c>
      <c r="H6" s="2">
        <v>3</v>
      </c>
      <c r="I6" s="3">
        <v>0.804439433970884</v>
      </c>
      <c r="J6" s="2">
        <v>3</v>
      </c>
      <c r="K6" s="3">
        <v>0.7958053649477492</v>
      </c>
      <c r="L6" s="3">
        <f aca="true" t="shared" si="0" ref="L6:L69">+D6-G6</f>
        <v>0.00569155415974687</v>
      </c>
      <c r="M6" s="3">
        <f aca="true" t="shared" si="1" ref="M6:M69">+G6-I6</f>
        <v>0.01507364635484254</v>
      </c>
      <c r="N6" s="3">
        <f aca="true" t="shared" si="2" ref="N6:N69">+I6-K6</f>
        <v>0.008634069023134794</v>
      </c>
      <c r="O6" s="7">
        <f aca="true" t="shared" si="3" ref="O6:O69">+D6-K6</f>
        <v>0.029399269537724204</v>
      </c>
      <c r="Q6" s="6" t="s">
        <v>124</v>
      </c>
      <c r="R6" s="2">
        <v>15</v>
      </c>
      <c r="S6" s="3">
        <v>0.7504017788177321</v>
      </c>
      <c r="T6" s="2">
        <v>1</v>
      </c>
      <c r="U6" s="3">
        <v>1</v>
      </c>
      <c r="V6" s="2">
        <v>1</v>
      </c>
      <c r="W6" s="3">
        <v>0.9795579974520172</v>
      </c>
      <c r="X6" s="2">
        <v>2</v>
      </c>
      <c r="Y6" s="7">
        <v>0.5708587616721443</v>
      </c>
    </row>
    <row r="7" spans="2:25" ht="15">
      <c r="B7" s="6" t="s">
        <v>125</v>
      </c>
      <c r="C7" s="2">
        <v>3</v>
      </c>
      <c r="D7" s="3">
        <v>0.8227361388526218</v>
      </c>
      <c r="E7" s="2">
        <v>3</v>
      </c>
      <c r="F7" s="2">
        <v>1</v>
      </c>
      <c r="G7" s="3">
        <v>0.8238539212012324</v>
      </c>
      <c r="H7" s="2">
        <v>2</v>
      </c>
      <c r="I7" s="3">
        <v>0.8058962004459725</v>
      </c>
      <c r="J7" s="2">
        <v>2</v>
      </c>
      <c r="K7" s="3">
        <v>0.7994008212194788</v>
      </c>
      <c r="L7" s="3">
        <f t="shared" si="0"/>
        <v>-0.0011177823486105964</v>
      </c>
      <c r="M7" s="3">
        <f t="shared" si="1"/>
        <v>0.01795772075525981</v>
      </c>
      <c r="N7" s="3">
        <f t="shared" si="2"/>
        <v>0.0064953792264937915</v>
      </c>
      <c r="O7" s="7">
        <f t="shared" si="3"/>
        <v>0.023335317633143005</v>
      </c>
      <c r="Q7" s="6" t="s">
        <v>125</v>
      </c>
      <c r="R7" s="2">
        <v>8</v>
      </c>
      <c r="S7" s="3">
        <v>0.7793473299207699</v>
      </c>
      <c r="T7" s="2">
        <v>26</v>
      </c>
      <c r="U7" s="3">
        <v>0.9999601821447974</v>
      </c>
      <c r="V7" s="2">
        <v>56</v>
      </c>
      <c r="W7" s="3">
        <v>0.9786821847068936</v>
      </c>
      <c r="X7" s="2">
        <v>3</v>
      </c>
      <c r="Y7" s="7">
        <v>0.5329548586380259</v>
      </c>
    </row>
    <row r="8" spans="2:25" ht="15">
      <c r="B8" s="6" t="s">
        <v>126</v>
      </c>
      <c r="C8" s="2">
        <v>4</v>
      </c>
      <c r="D8" s="3">
        <v>0.8139316990200007</v>
      </c>
      <c r="E8" s="2">
        <v>4</v>
      </c>
      <c r="F8" s="2">
        <v>3</v>
      </c>
      <c r="G8" s="3">
        <v>0.8139345522187102</v>
      </c>
      <c r="H8" s="2">
        <v>1</v>
      </c>
      <c r="I8" s="3">
        <v>0.8146467920204413</v>
      </c>
      <c r="J8" s="2">
        <v>1</v>
      </c>
      <c r="K8" s="3">
        <v>0.8132660095540301</v>
      </c>
      <c r="L8" s="3">
        <f t="shared" si="0"/>
        <v>-2.8531987095181677E-06</v>
      </c>
      <c r="M8" s="3">
        <f t="shared" si="1"/>
        <v>-0.0007122398017310738</v>
      </c>
      <c r="N8" s="3">
        <f t="shared" si="2"/>
        <v>0.0013807824664112678</v>
      </c>
      <c r="O8" s="7">
        <f t="shared" si="3"/>
        <v>0.0006656894659706758</v>
      </c>
      <c r="Q8" s="6" t="s">
        <v>126</v>
      </c>
      <c r="R8" s="2">
        <v>6</v>
      </c>
      <c r="S8" s="3">
        <v>0.7850995257500037</v>
      </c>
      <c r="T8" s="2">
        <v>39</v>
      </c>
      <c r="U8" s="3">
        <v>0.9977100346105539</v>
      </c>
      <c r="V8" s="2">
        <v>79</v>
      </c>
      <c r="W8" s="3">
        <v>0.9735195028295255</v>
      </c>
      <c r="X8" s="2">
        <v>4</v>
      </c>
      <c r="Y8" s="7">
        <v>0.49939773288992007</v>
      </c>
    </row>
    <row r="9" spans="2:25" ht="15">
      <c r="B9" s="6" t="s">
        <v>127</v>
      </c>
      <c r="C9" s="2">
        <v>5</v>
      </c>
      <c r="D9" s="3">
        <v>0.788022751654051</v>
      </c>
      <c r="E9" s="2">
        <v>5</v>
      </c>
      <c r="F9" s="2">
        <v>5</v>
      </c>
      <c r="G9" s="3">
        <v>0.7858925165281897</v>
      </c>
      <c r="H9" s="2">
        <v>5</v>
      </c>
      <c r="I9" s="3">
        <v>0.764919464670136</v>
      </c>
      <c r="J9" s="2">
        <v>7</v>
      </c>
      <c r="K9" s="3">
        <v>0.7508976235465581</v>
      </c>
      <c r="L9" s="3">
        <f t="shared" si="0"/>
        <v>0.0021302351258613017</v>
      </c>
      <c r="M9" s="3">
        <f t="shared" si="1"/>
        <v>0.02097305185805365</v>
      </c>
      <c r="N9" s="3">
        <f t="shared" si="2"/>
        <v>0.01402184112357796</v>
      </c>
      <c r="O9" s="7">
        <f t="shared" si="3"/>
        <v>0.03712512810749291</v>
      </c>
      <c r="Q9" s="6" t="s">
        <v>127</v>
      </c>
      <c r="R9" s="2">
        <v>7</v>
      </c>
      <c r="S9" s="3">
        <v>0.7842126935600827</v>
      </c>
      <c r="T9" s="2">
        <v>1</v>
      </c>
      <c r="U9" s="3">
        <v>1</v>
      </c>
      <c r="V9" s="2">
        <v>72</v>
      </c>
      <c r="W9" s="3">
        <v>0.9744935150563026</v>
      </c>
      <c r="X9" s="2">
        <v>7</v>
      </c>
      <c r="Y9" s="7">
        <v>0.39338479799981857</v>
      </c>
    </row>
    <row r="10" spans="2:25" ht="15">
      <c r="B10" s="6" t="s">
        <v>128</v>
      </c>
      <c r="C10" s="2">
        <v>6</v>
      </c>
      <c r="D10" s="3">
        <v>0.7709368592278871</v>
      </c>
      <c r="E10" s="2">
        <v>6</v>
      </c>
      <c r="F10" s="2">
        <v>22</v>
      </c>
      <c r="G10" s="3">
        <v>0.7232286342643464</v>
      </c>
      <c r="H10" s="2">
        <v>20</v>
      </c>
      <c r="I10" s="3">
        <v>0.7194183491878174</v>
      </c>
      <c r="J10" s="2">
        <v>18</v>
      </c>
      <c r="K10" s="3">
        <v>0.7125083519040842</v>
      </c>
      <c r="L10" s="3">
        <f t="shared" si="0"/>
        <v>0.04770822496354077</v>
      </c>
      <c r="M10" s="3">
        <f t="shared" si="1"/>
        <v>0.0038102850765289187</v>
      </c>
      <c r="N10" s="3">
        <f t="shared" si="2"/>
        <v>0.006909997283733205</v>
      </c>
      <c r="O10" s="7">
        <f t="shared" si="3"/>
        <v>0.05842850732380289</v>
      </c>
      <c r="Q10" s="6" t="s">
        <v>128</v>
      </c>
      <c r="R10" s="2">
        <v>61</v>
      </c>
      <c r="S10" s="3">
        <v>0.6629861987586319</v>
      </c>
      <c r="T10" s="2">
        <v>43</v>
      </c>
      <c r="U10" s="3">
        <v>0.9961421104818731</v>
      </c>
      <c r="V10" s="2">
        <v>70</v>
      </c>
      <c r="W10" s="3">
        <v>0.9754233465855036</v>
      </c>
      <c r="X10" s="2">
        <v>5</v>
      </c>
      <c r="Y10" s="7">
        <v>0.4491957810855396</v>
      </c>
    </row>
    <row r="11" spans="2:25" ht="15">
      <c r="B11" s="6" t="s">
        <v>129</v>
      </c>
      <c r="C11" s="2">
        <v>7</v>
      </c>
      <c r="D11" s="3">
        <v>0.7628361493782572</v>
      </c>
      <c r="E11" s="2">
        <v>7</v>
      </c>
      <c r="F11" s="2">
        <v>7</v>
      </c>
      <c r="G11" s="3">
        <v>0.7538212977866794</v>
      </c>
      <c r="H11" s="2">
        <v>8</v>
      </c>
      <c r="I11" s="3">
        <v>0.751937769570106</v>
      </c>
      <c r="J11" s="2">
        <v>8</v>
      </c>
      <c r="K11" s="3">
        <v>0.7462476469756397</v>
      </c>
      <c r="L11" s="3">
        <f t="shared" si="0"/>
        <v>0.009014851591577777</v>
      </c>
      <c r="M11" s="3">
        <f t="shared" si="1"/>
        <v>0.001883528216573338</v>
      </c>
      <c r="N11" s="3">
        <f t="shared" si="2"/>
        <v>0.005690122594466329</v>
      </c>
      <c r="O11" s="7">
        <f t="shared" si="3"/>
        <v>0.016588502402617444</v>
      </c>
      <c r="Q11" s="6" t="s">
        <v>129</v>
      </c>
      <c r="R11" s="2">
        <v>20</v>
      </c>
      <c r="S11" s="3">
        <v>0.7476754302806008</v>
      </c>
      <c r="T11" s="2">
        <v>1</v>
      </c>
      <c r="U11" s="3">
        <v>1</v>
      </c>
      <c r="V11" s="2">
        <v>102</v>
      </c>
      <c r="W11" s="3">
        <v>0.9696322904643936</v>
      </c>
      <c r="X11" s="2">
        <v>11</v>
      </c>
      <c r="Y11" s="7">
        <v>0.3340368767680342</v>
      </c>
    </row>
    <row r="12" spans="2:25" ht="15">
      <c r="B12" s="6" t="s">
        <v>130</v>
      </c>
      <c r="C12" s="2">
        <v>8</v>
      </c>
      <c r="D12" s="3">
        <v>0.7596657183631924</v>
      </c>
      <c r="E12" s="2">
        <v>8</v>
      </c>
      <c r="F12" s="2">
        <v>8</v>
      </c>
      <c r="G12" s="3">
        <v>0.7518088285175744</v>
      </c>
      <c r="H12" s="2">
        <v>9</v>
      </c>
      <c r="I12" s="3">
        <v>0.7456790436645184</v>
      </c>
      <c r="J12" s="2">
        <v>10</v>
      </c>
      <c r="K12" s="3">
        <v>0.7334621872944191</v>
      </c>
      <c r="L12" s="3">
        <f t="shared" si="0"/>
        <v>0.007856889845618054</v>
      </c>
      <c r="M12" s="3">
        <f t="shared" si="1"/>
        <v>0.006129784853055931</v>
      </c>
      <c r="N12" s="3">
        <f t="shared" si="2"/>
        <v>0.012216856370099283</v>
      </c>
      <c r="O12" s="7">
        <f t="shared" si="3"/>
        <v>0.026203531068773267</v>
      </c>
      <c r="Q12" s="6" t="s">
        <v>130</v>
      </c>
      <c r="R12" s="2">
        <v>43</v>
      </c>
      <c r="S12" s="3">
        <v>0.6917805430796706</v>
      </c>
      <c r="T12" s="2">
        <v>1</v>
      </c>
      <c r="U12" s="3">
        <v>1</v>
      </c>
      <c r="V12" s="2">
        <v>86</v>
      </c>
      <c r="W12" s="3">
        <v>0.9726645344361049</v>
      </c>
      <c r="X12" s="2">
        <v>8</v>
      </c>
      <c r="Y12" s="7">
        <v>0.3742177959369939</v>
      </c>
    </row>
    <row r="13" spans="2:25" ht="15">
      <c r="B13" s="6" t="s">
        <v>131</v>
      </c>
      <c r="C13" s="2">
        <v>9</v>
      </c>
      <c r="D13" s="3">
        <v>0.757864424224169</v>
      </c>
      <c r="E13" s="2">
        <v>9</v>
      </c>
      <c r="F13" s="2">
        <v>6</v>
      </c>
      <c r="G13" s="3">
        <v>0.7567639227054691</v>
      </c>
      <c r="H13" s="2">
        <v>6</v>
      </c>
      <c r="I13" s="3">
        <v>0.7628856272920026</v>
      </c>
      <c r="J13" s="2">
        <v>6</v>
      </c>
      <c r="K13" s="3">
        <v>0.7515725732628693</v>
      </c>
      <c r="L13" s="3">
        <f t="shared" si="0"/>
        <v>0.0011005015186998923</v>
      </c>
      <c r="M13" s="3">
        <f t="shared" si="1"/>
        <v>-0.006121704586533494</v>
      </c>
      <c r="N13" s="3">
        <f t="shared" si="2"/>
        <v>0.011313054029133296</v>
      </c>
      <c r="O13" s="7">
        <f t="shared" si="3"/>
        <v>0.006291850961299694</v>
      </c>
      <c r="Q13" s="6" t="s">
        <v>131</v>
      </c>
      <c r="R13" s="2">
        <v>11</v>
      </c>
      <c r="S13" s="3">
        <v>0.7604275846688767</v>
      </c>
      <c r="T13" s="2">
        <v>1</v>
      </c>
      <c r="U13" s="3">
        <v>1</v>
      </c>
      <c r="V13" s="2">
        <v>1</v>
      </c>
      <c r="W13" s="3">
        <v>0.9795579974520172</v>
      </c>
      <c r="X13" s="2">
        <v>19</v>
      </c>
      <c r="Y13" s="7">
        <v>0.2914721147757821</v>
      </c>
    </row>
    <row r="14" spans="2:25" ht="15">
      <c r="B14" s="6" t="s">
        <v>3</v>
      </c>
      <c r="C14" s="2">
        <v>10</v>
      </c>
      <c r="D14" s="3">
        <v>0.7495495849496462</v>
      </c>
      <c r="E14" s="2">
        <v>10</v>
      </c>
      <c r="F14" s="2">
        <v>16</v>
      </c>
      <c r="G14" s="3">
        <v>0.7319875226070277</v>
      </c>
      <c r="H14" s="2">
        <v>26</v>
      </c>
      <c r="I14" s="3">
        <v>0.7077684529146909</v>
      </c>
      <c r="J14" s="2">
        <v>43</v>
      </c>
      <c r="K14" s="3">
        <v>0.680678254161665</v>
      </c>
      <c r="L14" s="3">
        <f t="shared" si="0"/>
        <v>0.01756206234261848</v>
      </c>
      <c r="M14" s="3">
        <f t="shared" si="1"/>
        <v>0.02421906969233678</v>
      </c>
      <c r="N14" s="3">
        <f t="shared" si="2"/>
        <v>0.027090198753025874</v>
      </c>
      <c r="O14" s="7">
        <f t="shared" si="3"/>
        <v>0.06887133078798113</v>
      </c>
      <c r="Q14" s="6" t="s">
        <v>3</v>
      </c>
      <c r="R14" s="2">
        <v>4</v>
      </c>
      <c r="S14" s="3">
        <v>0.8013016035092779</v>
      </c>
      <c r="T14" s="2">
        <v>1</v>
      </c>
      <c r="U14" s="3">
        <v>1</v>
      </c>
      <c r="V14" s="2">
        <v>1</v>
      </c>
      <c r="W14" s="3">
        <v>0.9795579974520172</v>
      </c>
      <c r="X14" s="2">
        <v>34</v>
      </c>
      <c r="Y14" s="7">
        <v>0.21733873883728938</v>
      </c>
    </row>
    <row r="15" spans="2:25" ht="15">
      <c r="B15" s="6" t="s">
        <v>132</v>
      </c>
      <c r="C15" s="2">
        <v>11</v>
      </c>
      <c r="D15" s="3">
        <v>0.7489810504925987</v>
      </c>
      <c r="E15" s="2">
        <v>11</v>
      </c>
      <c r="F15" s="2">
        <v>9</v>
      </c>
      <c r="G15" s="3">
        <v>0.7398862341041259</v>
      </c>
      <c r="H15" s="2">
        <v>12</v>
      </c>
      <c r="I15" s="3">
        <v>0.7382729328470925</v>
      </c>
      <c r="J15" s="2">
        <v>12</v>
      </c>
      <c r="K15" s="3">
        <v>0.7249580187720598</v>
      </c>
      <c r="L15" s="3">
        <f t="shared" si="0"/>
        <v>0.00909481638847276</v>
      </c>
      <c r="M15" s="3">
        <f t="shared" si="1"/>
        <v>0.001613301257033406</v>
      </c>
      <c r="N15" s="3">
        <f t="shared" si="2"/>
        <v>0.013314914075032713</v>
      </c>
      <c r="O15" s="7">
        <f t="shared" si="3"/>
        <v>0.02402303172053888</v>
      </c>
      <c r="Q15" s="6" t="s">
        <v>132</v>
      </c>
      <c r="R15" s="2">
        <v>49</v>
      </c>
      <c r="S15" s="3">
        <v>0.6851498728916638</v>
      </c>
      <c r="T15" s="2">
        <v>51</v>
      </c>
      <c r="U15" s="3">
        <v>0.9949515677892276</v>
      </c>
      <c r="V15" s="2">
        <v>75</v>
      </c>
      <c r="W15" s="3">
        <v>0.9743031209812757</v>
      </c>
      <c r="X15" s="2">
        <v>10</v>
      </c>
      <c r="Y15" s="7">
        <v>0.3415196403082277</v>
      </c>
    </row>
    <row r="16" spans="2:25" ht="15">
      <c r="B16" s="6" t="s">
        <v>133</v>
      </c>
      <c r="C16" s="2">
        <v>12</v>
      </c>
      <c r="D16" s="3">
        <v>0.7449152895925445</v>
      </c>
      <c r="E16" s="2">
        <v>12</v>
      </c>
      <c r="F16" s="2">
        <v>11</v>
      </c>
      <c r="G16" s="3">
        <v>0.7394013850561364</v>
      </c>
      <c r="H16" s="2">
        <v>7</v>
      </c>
      <c r="I16" s="3">
        <v>0.7618177641667038</v>
      </c>
      <c r="J16" s="2">
        <v>5</v>
      </c>
      <c r="K16" s="3">
        <v>0.752435519771048</v>
      </c>
      <c r="L16" s="3">
        <f t="shared" si="0"/>
        <v>0.0055139045364080985</v>
      </c>
      <c r="M16" s="3">
        <f t="shared" si="1"/>
        <v>-0.022416379110567375</v>
      </c>
      <c r="N16" s="3">
        <f t="shared" si="2"/>
        <v>0.009382244395655825</v>
      </c>
      <c r="O16" s="7">
        <f t="shared" si="3"/>
        <v>-0.007520230178503451</v>
      </c>
      <c r="Q16" s="6" t="s">
        <v>133</v>
      </c>
      <c r="R16" s="2">
        <v>37</v>
      </c>
      <c r="S16" s="3">
        <v>0.6956057360165198</v>
      </c>
      <c r="T16" s="2">
        <v>49</v>
      </c>
      <c r="U16" s="3">
        <v>0.9952509118930293</v>
      </c>
      <c r="V16" s="2">
        <v>60</v>
      </c>
      <c r="W16" s="3">
        <v>0.9782634885322781</v>
      </c>
      <c r="X16" s="2">
        <v>13</v>
      </c>
      <c r="Y16" s="7">
        <v>0.31054102192835076</v>
      </c>
    </row>
    <row r="17" spans="2:25" ht="15">
      <c r="B17" s="6" t="s">
        <v>134</v>
      </c>
      <c r="C17" s="2">
        <v>13</v>
      </c>
      <c r="D17" s="3">
        <v>0.7425912264085398</v>
      </c>
      <c r="E17" s="2">
        <v>13</v>
      </c>
      <c r="F17" s="2">
        <v>14</v>
      </c>
      <c r="G17" s="3">
        <v>0.73598849626672</v>
      </c>
      <c r="H17" s="2">
        <v>40</v>
      </c>
      <c r="I17" s="3">
        <v>0.6923871809198773</v>
      </c>
      <c r="J17" s="2">
        <v>26</v>
      </c>
      <c r="K17" s="3">
        <v>0.699678426520009</v>
      </c>
      <c r="L17" s="3">
        <f t="shared" si="0"/>
        <v>0.006602730141819779</v>
      </c>
      <c r="M17" s="3">
        <f t="shared" si="1"/>
        <v>0.04360131534684275</v>
      </c>
      <c r="N17" s="3">
        <f t="shared" si="2"/>
        <v>-0.007291245600131724</v>
      </c>
      <c r="O17" s="7">
        <f t="shared" si="3"/>
        <v>0.042912799888530806</v>
      </c>
      <c r="Q17" s="6" t="s">
        <v>134</v>
      </c>
      <c r="R17" s="2">
        <v>48</v>
      </c>
      <c r="S17" s="3">
        <v>0.6854050373126005</v>
      </c>
      <c r="T17" s="2">
        <v>88</v>
      </c>
      <c r="U17" s="3">
        <v>0.9791983212560458</v>
      </c>
      <c r="V17" s="2">
        <v>59</v>
      </c>
      <c r="W17" s="3">
        <v>0.9784354768913658</v>
      </c>
      <c r="X17" s="2">
        <v>12</v>
      </c>
      <c r="Y17" s="7">
        <v>0.3273260701741472</v>
      </c>
    </row>
    <row r="18" spans="2:25" ht="15">
      <c r="B18" s="6" t="s">
        <v>1</v>
      </c>
      <c r="C18" s="2">
        <v>14</v>
      </c>
      <c r="D18" s="3">
        <v>0.7415854267199506</v>
      </c>
      <c r="E18" s="2">
        <v>14</v>
      </c>
      <c r="F18" s="2">
        <v>10</v>
      </c>
      <c r="G18" s="3">
        <v>0.7396615287623236</v>
      </c>
      <c r="H18" s="2">
        <v>13</v>
      </c>
      <c r="I18" s="3">
        <v>0.733251976079306</v>
      </c>
      <c r="J18" s="2">
        <v>19</v>
      </c>
      <c r="K18" s="3">
        <v>0.7090633022810604</v>
      </c>
      <c r="L18" s="3">
        <f t="shared" si="0"/>
        <v>0.001923897957627041</v>
      </c>
      <c r="M18" s="3">
        <f t="shared" si="1"/>
        <v>0.006409552683017572</v>
      </c>
      <c r="N18" s="3">
        <f t="shared" si="2"/>
        <v>0.02418867379824563</v>
      </c>
      <c r="O18" s="7">
        <f t="shared" si="3"/>
        <v>0.03252212443889024</v>
      </c>
      <c r="Q18" s="6" t="s">
        <v>1</v>
      </c>
      <c r="R18" s="2">
        <v>14</v>
      </c>
      <c r="S18" s="3">
        <v>0.753541558972174</v>
      </c>
      <c r="T18" s="2">
        <v>1</v>
      </c>
      <c r="U18" s="3">
        <v>1</v>
      </c>
      <c r="V18" s="2">
        <v>1</v>
      </c>
      <c r="W18" s="3">
        <v>0.9795579974520172</v>
      </c>
      <c r="X18" s="2">
        <v>31</v>
      </c>
      <c r="Y18" s="7">
        <v>0.23324215045561103</v>
      </c>
    </row>
    <row r="19" spans="2:25" ht="15">
      <c r="B19" s="6" t="s">
        <v>135</v>
      </c>
      <c r="C19" s="2">
        <v>15</v>
      </c>
      <c r="D19" s="3">
        <v>0.7402454323607998</v>
      </c>
      <c r="E19" s="2">
        <v>15</v>
      </c>
      <c r="F19" s="2">
        <v>13</v>
      </c>
      <c r="G19" s="3">
        <v>0.7366052760302371</v>
      </c>
      <c r="H19" s="2">
        <v>11</v>
      </c>
      <c r="I19" s="3">
        <v>0.7441257408415929</v>
      </c>
      <c r="J19" s="2">
        <v>9</v>
      </c>
      <c r="K19" s="3">
        <v>0.7364779488762885</v>
      </c>
      <c r="L19" s="3">
        <f t="shared" si="0"/>
        <v>0.003640156330562694</v>
      </c>
      <c r="M19" s="3">
        <f t="shared" si="1"/>
        <v>-0.00752046481135582</v>
      </c>
      <c r="N19" s="3">
        <f t="shared" si="2"/>
        <v>0.007647791965304407</v>
      </c>
      <c r="O19" s="7">
        <f t="shared" si="3"/>
        <v>0.0037674834845112803</v>
      </c>
      <c r="Q19" s="6" t="s">
        <v>135</v>
      </c>
      <c r="R19" s="2">
        <v>35</v>
      </c>
      <c r="S19" s="3">
        <v>0.7064085831231082</v>
      </c>
      <c r="T19" s="2">
        <v>1</v>
      </c>
      <c r="U19" s="3">
        <v>1</v>
      </c>
      <c r="V19" s="2">
        <v>72</v>
      </c>
      <c r="W19" s="3">
        <v>0.9744935150563026</v>
      </c>
      <c r="X19" s="2">
        <v>22</v>
      </c>
      <c r="Y19" s="7">
        <v>0.2800796312637881</v>
      </c>
    </row>
    <row r="20" spans="2:25" ht="15">
      <c r="B20" s="6" t="s">
        <v>2</v>
      </c>
      <c r="C20" s="2">
        <v>16</v>
      </c>
      <c r="D20" s="3">
        <v>0.7402425636737684</v>
      </c>
      <c r="E20" s="2">
        <v>16</v>
      </c>
      <c r="F20" s="2">
        <v>12</v>
      </c>
      <c r="G20" s="3">
        <v>0.7370575862429971</v>
      </c>
      <c r="H20" s="2">
        <v>15</v>
      </c>
      <c r="I20" s="3">
        <v>0.7229857929651119</v>
      </c>
      <c r="J20" s="2">
        <v>13</v>
      </c>
      <c r="K20" s="3">
        <v>0.7199083496688837</v>
      </c>
      <c r="L20" s="3">
        <f t="shared" si="0"/>
        <v>0.0031849774307712853</v>
      </c>
      <c r="M20" s="3">
        <f t="shared" si="1"/>
        <v>0.014071793277885214</v>
      </c>
      <c r="N20" s="3">
        <f t="shared" si="2"/>
        <v>0.003077443296228166</v>
      </c>
      <c r="O20" s="7">
        <f t="shared" si="3"/>
        <v>0.020334214004884665</v>
      </c>
      <c r="Q20" s="6" t="s">
        <v>2</v>
      </c>
      <c r="R20" s="2">
        <v>100</v>
      </c>
      <c r="S20" s="3">
        <v>0.573363876174288</v>
      </c>
      <c r="T20" s="2">
        <v>68</v>
      </c>
      <c r="U20" s="3">
        <v>0.9916232773334032</v>
      </c>
      <c r="V20" s="2">
        <v>1</v>
      </c>
      <c r="W20" s="3">
        <v>0.9795579974520172</v>
      </c>
      <c r="X20" s="2">
        <v>6</v>
      </c>
      <c r="Y20" s="7">
        <v>0.41642510373536545</v>
      </c>
    </row>
    <row r="21" spans="2:25" ht="15">
      <c r="B21" s="6" t="s">
        <v>136</v>
      </c>
      <c r="C21" s="2">
        <v>17</v>
      </c>
      <c r="D21" s="3">
        <v>0.7344839337044042</v>
      </c>
      <c r="E21" s="2">
        <v>17</v>
      </c>
      <c r="F21" s="2">
        <v>17</v>
      </c>
      <c r="G21" s="3">
        <v>0.7281420112327706</v>
      </c>
      <c r="H21" s="2">
        <v>10</v>
      </c>
      <c r="I21" s="3">
        <v>0.7443805424858632</v>
      </c>
      <c r="J21" s="2">
        <v>11</v>
      </c>
      <c r="K21" s="3">
        <v>0.7318970300553801</v>
      </c>
      <c r="L21" s="3">
        <f t="shared" si="0"/>
        <v>0.006341922471633676</v>
      </c>
      <c r="M21" s="3">
        <f t="shared" si="1"/>
        <v>-0.016238531253092603</v>
      </c>
      <c r="N21" s="3">
        <f t="shared" si="2"/>
        <v>0.012483512430483068</v>
      </c>
      <c r="O21" s="7">
        <f t="shared" si="3"/>
        <v>0.0025869036490241415</v>
      </c>
      <c r="Q21" s="6" t="s">
        <v>136</v>
      </c>
      <c r="R21" s="2">
        <v>91</v>
      </c>
      <c r="S21" s="3">
        <v>0.6016818169891673</v>
      </c>
      <c r="T21" s="2">
        <v>56</v>
      </c>
      <c r="U21" s="3">
        <v>0.9944545944398608</v>
      </c>
      <c r="V21" s="2">
        <v>80</v>
      </c>
      <c r="W21" s="3">
        <v>0.9730251632135087</v>
      </c>
      <c r="X21" s="2">
        <v>9</v>
      </c>
      <c r="Y21" s="7">
        <v>0.36877416017508025</v>
      </c>
    </row>
    <row r="22" spans="2:25" ht="15">
      <c r="B22" s="6" t="s">
        <v>137</v>
      </c>
      <c r="C22" s="2">
        <v>18</v>
      </c>
      <c r="D22" s="3">
        <v>0.7331425781367508</v>
      </c>
      <c r="E22" s="2">
        <v>18</v>
      </c>
      <c r="F22" s="2">
        <v>15</v>
      </c>
      <c r="G22" s="3">
        <v>0.7341456810955275</v>
      </c>
      <c r="H22" s="2">
        <v>51</v>
      </c>
      <c r="I22" s="3">
        <v>0.6823818965950857</v>
      </c>
      <c r="J22" s="2">
        <v>70</v>
      </c>
      <c r="K22" s="3">
        <v>0.6520499337518955</v>
      </c>
      <c r="L22" s="3">
        <f t="shared" si="0"/>
        <v>-0.0010031029587767026</v>
      </c>
      <c r="M22" s="3">
        <f t="shared" si="1"/>
        <v>0.05176378450044172</v>
      </c>
      <c r="N22" s="3">
        <f t="shared" si="2"/>
        <v>0.030331962843190285</v>
      </c>
      <c r="O22" s="7">
        <f t="shared" si="3"/>
        <v>0.0810926443848553</v>
      </c>
      <c r="Q22" s="6" t="s">
        <v>137</v>
      </c>
      <c r="R22" s="2">
        <v>62</v>
      </c>
      <c r="S22" s="3">
        <v>0.6591320529679349</v>
      </c>
      <c r="T22" s="2">
        <v>1</v>
      </c>
      <c r="U22" s="3">
        <v>1</v>
      </c>
      <c r="V22" s="2">
        <v>1</v>
      </c>
      <c r="W22" s="3">
        <v>0.9795579974520172</v>
      </c>
      <c r="X22" s="2">
        <v>16</v>
      </c>
      <c r="Y22" s="7">
        <v>0.293880262127051</v>
      </c>
    </row>
    <row r="23" spans="2:25" ht="15">
      <c r="B23" s="6" t="s">
        <v>138</v>
      </c>
      <c r="C23" s="2">
        <v>19</v>
      </c>
      <c r="D23" s="3">
        <v>0.7298473852101224</v>
      </c>
      <c r="E23" s="2">
        <v>19</v>
      </c>
      <c r="F23" s="2">
        <v>19</v>
      </c>
      <c r="G23" s="3">
        <v>0.7244668893974178</v>
      </c>
      <c r="H23" s="2">
        <v>46</v>
      </c>
      <c r="I23" s="3">
        <v>0.6859469500546648</v>
      </c>
      <c r="J23" s="2">
        <v>45</v>
      </c>
      <c r="K23" s="3">
        <v>0.6797393612601206</v>
      </c>
      <c r="L23" s="3">
        <f t="shared" si="0"/>
        <v>0.005380495812704611</v>
      </c>
      <c r="M23" s="3">
        <f t="shared" si="1"/>
        <v>0.038519939342752996</v>
      </c>
      <c r="N23" s="3">
        <f t="shared" si="2"/>
        <v>0.006207588794544194</v>
      </c>
      <c r="O23" s="7">
        <f t="shared" si="3"/>
        <v>0.0501080239500018</v>
      </c>
      <c r="Q23" s="6" t="s">
        <v>138</v>
      </c>
      <c r="R23" s="2">
        <v>44</v>
      </c>
      <c r="S23" s="3">
        <v>0.6914701419507546</v>
      </c>
      <c r="T23" s="2">
        <v>58</v>
      </c>
      <c r="U23" s="3">
        <v>0.9937016299703565</v>
      </c>
      <c r="V23" s="2">
        <v>1</v>
      </c>
      <c r="W23" s="3">
        <v>0.9795579974520172</v>
      </c>
      <c r="X23" s="2">
        <v>27</v>
      </c>
      <c r="Y23" s="7">
        <v>0.2546597714673613</v>
      </c>
    </row>
    <row r="24" spans="2:25" ht="15">
      <c r="B24" s="6" t="s">
        <v>7</v>
      </c>
      <c r="C24" s="2">
        <v>20</v>
      </c>
      <c r="D24" s="3">
        <v>0.7282180372450663</v>
      </c>
      <c r="E24" s="2">
        <v>20</v>
      </c>
      <c r="F24" s="2">
        <v>21</v>
      </c>
      <c r="G24" s="3">
        <v>0.7240701018923167</v>
      </c>
      <c r="H24" s="2">
        <v>17</v>
      </c>
      <c r="I24" s="3">
        <v>0.7203776740077008</v>
      </c>
      <c r="J24" s="2">
        <v>15</v>
      </c>
      <c r="K24" s="3">
        <v>0.7163490896622052</v>
      </c>
      <c r="L24" s="3">
        <f t="shared" si="0"/>
        <v>0.004147935352749599</v>
      </c>
      <c r="M24" s="3">
        <f t="shared" si="1"/>
        <v>0.0036924278846158787</v>
      </c>
      <c r="N24" s="3">
        <f t="shared" si="2"/>
        <v>0.004028584345495578</v>
      </c>
      <c r="O24" s="7">
        <f t="shared" si="3"/>
        <v>0.011868947582861056</v>
      </c>
      <c r="Q24" s="6" t="s">
        <v>7</v>
      </c>
      <c r="R24" s="2">
        <v>19</v>
      </c>
      <c r="S24" s="3">
        <v>0.7476960053127762</v>
      </c>
      <c r="T24" s="2">
        <v>1</v>
      </c>
      <c r="U24" s="3">
        <v>1</v>
      </c>
      <c r="V24" s="2">
        <v>78</v>
      </c>
      <c r="W24" s="3">
        <v>0.9736993939450145</v>
      </c>
      <c r="X24" s="2">
        <v>39</v>
      </c>
      <c r="Y24" s="7">
        <v>0.19147674972247447</v>
      </c>
    </row>
    <row r="25" spans="2:25" ht="15">
      <c r="B25" s="6" t="s">
        <v>101</v>
      </c>
      <c r="C25" s="2">
        <v>21</v>
      </c>
      <c r="D25" s="3">
        <v>0.7236149898393989</v>
      </c>
      <c r="E25" s="2">
        <v>21</v>
      </c>
      <c r="F25" s="2">
        <v>26</v>
      </c>
      <c r="G25" s="3">
        <v>0.7188428940885</v>
      </c>
      <c r="H25" s="2" t="s">
        <v>5</v>
      </c>
      <c r="I25" s="3" t="s">
        <v>5</v>
      </c>
      <c r="J25" s="2" t="s">
        <v>5</v>
      </c>
      <c r="K25" s="3" t="s">
        <v>5</v>
      </c>
      <c r="L25" s="3">
        <f t="shared" si="0"/>
        <v>0.004772095750898875</v>
      </c>
      <c r="M25" s="3"/>
      <c r="N25" s="3"/>
      <c r="O25" s="7"/>
      <c r="Q25" s="6" t="s">
        <v>101</v>
      </c>
      <c r="R25" s="2">
        <v>5</v>
      </c>
      <c r="S25" s="3">
        <v>0.7854066605828404</v>
      </c>
      <c r="T25" s="2">
        <v>1</v>
      </c>
      <c r="U25" s="3">
        <v>1</v>
      </c>
      <c r="V25" s="2">
        <v>1</v>
      </c>
      <c r="W25" s="3">
        <v>0.9795579974520172</v>
      </c>
      <c r="X25" s="2">
        <v>67</v>
      </c>
      <c r="Y25" s="7">
        <v>0.1294953013227377</v>
      </c>
    </row>
    <row r="26" spans="2:25" ht="15">
      <c r="B26" s="6" t="s">
        <v>22</v>
      </c>
      <c r="C26" s="2">
        <v>22</v>
      </c>
      <c r="D26" s="3">
        <v>0.7220577410937625</v>
      </c>
      <c r="E26" s="2">
        <v>22</v>
      </c>
      <c r="F26" s="2">
        <v>40</v>
      </c>
      <c r="G26" s="3">
        <v>0.7049300830963868</v>
      </c>
      <c r="H26" s="2">
        <v>62</v>
      </c>
      <c r="I26" s="3">
        <v>0.6730937692479521</v>
      </c>
      <c r="J26" s="2">
        <v>42</v>
      </c>
      <c r="K26" s="3">
        <v>0.6821337374714038</v>
      </c>
      <c r="L26" s="3">
        <f t="shared" si="0"/>
        <v>0.0171276579973757</v>
      </c>
      <c r="M26" s="3">
        <f t="shared" si="1"/>
        <v>0.03183631384843477</v>
      </c>
      <c r="N26" s="3">
        <f t="shared" si="2"/>
        <v>-0.009039968223451766</v>
      </c>
      <c r="O26" s="7">
        <f t="shared" si="3"/>
        <v>0.039924003622358706</v>
      </c>
      <c r="Q26" s="6" t="s">
        <v>22</v>
      </c>
      <c r="R26" s="2">
        <v>1</v>
      </c>
      <c r="S26" s="3">
        <v>0.8334436375769702</v>
      </c>
      <c r="T26" s="2">
        <v>1</v>
      </c>
      <c r="U26" s="3">
        <v>1</v>
      </c>
      <c r="V26" s="2">
        <v>1</v>
      </c>
      <c r="W26" s="3">
        <v>0.9795579974520172</v>
      </c>
      <c r="X26" s="2">
        <v>100</v>
      </c>
      <c r="Y26" s="7">
        <v>0.07522932934606268</v>
      </c>
    </row>
    <row r="27" spans="2:25" ht="15">
      <c r="B27" s="6" t="s">
        <v>17</v>
      </c>
      <c r="C27" s="2">
        <v>23</v>
      </c>
      <c r="D27" s="3">
        <v>0.7219865809842698</v>
      </c>
      <c r="E27" s="2">
        <v>23</v>
      </c>
      <c r="F27" s="2">
        <v>35</v>
      </c>
      <c r="G27" s="3">
        <v>0.7090692610528494</v>
      </c>
      <c r="H27" s="2">
        <v>44</v>
      </c>
      <c r="I27" s="3">
        <v>0.6880922440501667</v>
      </c>
      <c r="J27" s="2">
        <v>82</v>
      </c>
      <c r="K27" s="3">
        <v>0.6432839969430058</v>
      </c>
      <c r="L27" s="3">
        <f t="shared" si="0"/>
        <v>0.012917319931420423</v>
      </c>
      <c r="M27" s="3">
        <f t="shared" si="1"/>
        <v>0.02097701700268273</v>
      </c>
      <c r="N27" s="3">
        <f t="shared" si="2"/>
        <v>0.044808247107160915</v>
      </c>
      <c r="O27" s="7">
        <f t="shared" si="3"/>
        <v>0.07870258404126407</v>
      </c>
      <c r="Q27" s="6" t="s">
        <v>17</v>
      </c>
      <c r="R27" s="2">
        <v>78</v>
      </c>
      <c r="S27" s="3">
        <v>0.6302383324785233</v>
      </c>
      <c r="T27" s="2">
        <v>45</v>
      </c>
      <c r="U27" s="3">
        <v>0.9955369513417747</v>
      </c>
      <c r="V27" s="2">
        <v>1</v>
      </c>
      <c r="W27" s="3">
        <v>0.9795579974520172</v>
      </c>
      <c r="X27" s="2">
        <v>21</v>
      </c>
      <c r="Y27" s="7">
        <v>0.28261304266476395</v>
      </c>
    </row>
    <row r="28" spans="2:25" ht="15">
      <c r="B28" s="6" t="s">
        <v>9</v>
      </c>
      <c r="C28" s="2">
        <v>24</v>
      </c>
      <c r="D28" s="3">
        <v>0.7210686074248238</v>
      </c>
      <c r="E28" s="2">
        <v>24</v>
      </c>
      <c r="F28" s="2">
        <v>24</v>
      </c>
      <c r="G28" s="3">
        <v>0.7208567582985397</v>
      </c>
      <c r="H28" s="2">
        <v>33</v>
      </c>
      <c r="I28" s="3">
        <v>0.6981749517223416</v>
      </c>
      <c r="J28" s="2">
        <v>41</v>
      </c>
      <c r="K28" s="3">
        <v>0.6829189683819077</v>
      </c>
      <c r="L28" s="3">
        <f t="shared" si="0"/>
        <v>0.000211849126284136</v>
      </c>
      <c r="M28" s="3">
        <f t="shared" si="1"/>
        <v>0.022681806576198116</v>
      </c>
      <c r="N28" s="3">
        <f t="shared" si="2"/>
        <v>0.015255983340433876</v>
      </c>
      <c r="O28" s="7">
        <f t="shared" si="3"/>
        <v>0.03814963904291613</v>
      </c>
      <c r="Q28" s="6" t="s">
        <v>9</v>
      </c>
      <c r="R28" s="2">
        <v>90</v>
      </c>
      <c r="S28" s="3">
        <v>0.602918133345939</v>
      </c>
      <c r="T28" s="2">
        <v>57</v>
      </c>
      <c r="U28" s="3">
        <v>0.9941227460685524</v>
      </c>
      <c r="V28" s="2">
        <v>1</v>
      </c>
      <c r="W28" s="3">
        <v>0.9795579974520172</v>
      </c>
      <c r="X28" s="2">
        <v>14</v>
      </c>
      <c r="Y28" s="7">
        <v>0.30767555283278625</v>
      </c>
    </row>
    <row r="29" spans="2:25" ht="15">
      <c r="B29" s="6" t="s">
        <v>13</v>
      </c>
      <c r="C29" s="2">
        <v>25</v>
      </c>
      <c r="D29" s="3">
        <v>0.7196030195735496</v>
      </c>
      <c r="E29" s="2">
        <v>25</v>
      </c>
      <c r="F29" s="2">
        <v>31</v>
      </c>
      <c r="G29" s="3">
        <v>0.7135766402153766</v>
      </c>
      <c r="H29" s="2">
        <v>18</v>
      </c>
      <c r="I29" s="3">
        <v>0.7198398918321138</v>
      </c>
      <c r="J29" s="2">
        <v>14</v>
      </c>
      <c r="K29" s="3">
        <v>0.7164768938594591</v>
      </c>
      <c r="L29" s="3">
        <f t="shared" si="0"/>
        <v>0.006026379358172962</v>
      </c>
      <c r="M29" s="3">
        <f t="shared" si="1"/>
        <v>-0.006263251616737242</v>
      </c>
      <c r="N29" s="3">
        <f t="shared" si="2"/>
        <v>0.0033629979726547132</v>
      </c>
      <c r="O29" s="7">
        <f t="shared" si="3"/>
        <v>0.003126125714090433</v>
      </c>
      <c r="Q29" s="6" t="s">
        <v>13</v>
      </c>
      <c r="R29" s="2">
        <v>10</v>
      </c>
      <c r="S29" s="3">
        <v>0.7641344359388303</v>
      </c>
      <c r="T29" s="2">
        <v>38</v>
      </c>
      <c r="U29" s="3">
        <v>0.9977107578922173</v>
      </c>
      <c r="V29" s="2">
        <v>60</v>
      </c>
      <c r="W29" s="3">
        <v>0.9782634885322781</v>
      </c>
      <c r="X29" s="2">
        <v>62</v>
      </c>
      <c r="Y29" s="7">
        <v>0.13830339593087224</v>
      </c>
    </row>
    <row r="30" spans="2:25" ht="15">
      <c r="B30" s="6" t="s">
        <v>4</v>
      </c>
      <c r="C30" s="2">
        <v>26</v>
      </c>
      <c r="D30" s="3">
        <v>0.7195211883096919</v>
      </c>
      <c r="E30" s="2">
        <v>26</v>
      </c>
      <c r="F30" s="2">
        <v>18</v>
      </c>
      <c r="G30" s="3">
        <v>0.7266291451768305</v>
      </c>
      <c r="H30" s="2">
        <v>43</v>
      </c>
      <c r="I30" s="3">
        <v>0.6883139187533869</v>
      </c>
      <c r="J30" s="2" t="s">
        <v>5</v>
      </c>
      <c r="K30" s="3" t="s">
        <v>5</v>
      </c>
      <c r="L30" s="3">
        <f t="shared" si="0"/>
        <v>-0.0071079568671386095</v>
      </c>
      <c r="M30" s="3">
        <f t="shared" si="1"/>
        <v>0.03831522642344365</v>
      </c>
      <c r="N30" s="3"/>
      <c r="O30" s="7"/>
      <c r="Q30" s="6" t="s">
        <v>4</v>
      </c>
      <c r="R30" s="2">
        <v>3</v>
      </c>
      <c r="S30" s="3">
        <v>0.8133128418175044</v>
      </c>
      <c r="T30" s="2">
        <v>126</v>
      </c>
      <c r="U30" s="3">
        <v>0.7818368592970432</v>
      </c>
      <c r="V30" s="2">
        <v>62</v>
      </c>
      <c r="W30" s="3">
        <v>0.9781956220707138</v>
      </c>
      <c r="X30" s="2">
        <v>15</v>
      </c>
      <c r="Y30" s="7">
        <v>0.30473943005350645</v>
      </c>
    </row>
    <row r="31" spans="2:25" ht="15">
      <c r="B31" s="6" t="s">
        <v>14</v>
      </c>
      <c r="C31" s="2">
        <v>27</v>
      </c>
      <c r="D31" s="3">
        <v>0.7179783464778065</v>
      </c>
      <c r="E31" s="2">
        <v>27</v>
      </c>
      <c r="F31" s="2">
        <v>32</v>
      </c>
      <c r="G31" s="3">
        <v>0.711078169748544</v>
      </c>
      <c r="H31" s="2">
        <v>28</v>
      </c>
      <c r="I31" s="3">
        <v>0.701417417588519</v>
      </c>
      <c r="J31" s="2">
        <v>30</v>
      </c>
      <c r="K31" s="3">
        <v>0.6935846440339724</v>
      </c>
      <c r="L31" s="3">
        <f t="shared" si="0"/>
        <v>0.006900176729262464</v>
      </c>
      <c r="M31" s="3">
        <f t="shared" si="1"/>
        <v>0.009660752160024932</v>
      </c>
      <c r="N31" s="3">
        <f t="shared" si="2"/>
        <v>0.007832773554546701</v>
      </c>
      <c r="O31" s="7">
        <f t="shared" si="3"/>
        <v>0.024393702443834098</v>
      </c>
      <c r="Q31" s="6" t="s">
        <v>14</v>
      </c>
      <c r="R31" s="2">
        <v>85</v>
      </c>
      <c r="S31" s="3">
        <v>0.6136133730400634</v>
      </c>
      <c r="T31" s="2">
        <v>48</v>
      </c>
      <c r="U31" s="3">
        <v>0.9953923876838666</v>
      </c>
      <c r="V31" s="2">
        <v>1</v>
      </c>
      <c r="W31" s="3">
        <v>0.9795579974520172</v>
      </c>
      <c r="X31" s="2">
        <v>20</v>
      </c>
      <c r="Y31" s="7">
        <v>0.2833496277352786</v>
      </c>
    </row>
    <row r="32" spans="2:25" ht="15">
      <c r="B32" s="6" t="s">
        <v>102</v>
      </c>
      <c r="C32" s="2">
        <v>28</v>
      </c>
      <c r="D32" s="3">
        <v>0.7178747091446116</v>
      </c>
      <c r="E32" s="2" t="s">
        <v>5</v>
      </c>
      <c r="F32" s="2" t="s">
        <v>5</v>
      </c>
      <c r="G32" s="3" t="s">
        <v>5</v>
      </c>
      <c r="H32" s="2" t="s">
        <v>5</v>
      </c>
      <c r="I32" s="3" t="s">
        <v>5</v>
      </c>
      <c r="J32" s="2" t="s">
        <v>5</v>
      </c>
      <c r="K32" s="3" t="s">
        <v>5</v>
      </c>
      <c r="L32" s="3"/>
      <c r="M32" s="3"/>
      <c r="N32" s="3"/>
      <c r="O32" s="7"/>
      <c r="Q32" s="6" t="s">
        <v>102</v>
      </c>
      <c r="R32" s="2">
        <v>2</v>
      </c>
      <c r="S32" s="3">
        <v>0.8264304426222978</v>
      </c>
      <c r="T32" s="2">
        <v>1</v>
      </c>
      <c r="U32" s="3">
        <v>1</v>
      </c>
      <c r="V32" s="2">
        <v>1</v>
      </c>
      <c r="W32" s="3">
        <v>0.9795579974520172</v>
      </c>
      <c r="X32" s="2">
        <v>109</v>
      </c>
      <c r="Y32" s="7">
        <v>0.06551039650413146</v>
      </c>
    </row>
    <row r="33" spans="2:25" ht="15">
      <c r="B33" s="6" t="s">
        <v>10</v>
      </c>
      <c r="C33" s="2">
        <v>29</v>
      </c>
      <c r="D33" s="3">
        <v>0.7176276068201433</v>
      </c>
      <c r="E33" s="2">
        <v>28</v>
      </c>
      <c r="F33" s="2">
        <v>25</v>
      </c>
      <c r="G33" s="3">
        <v>0.7195078166193793</v>
      </c>
      <c r="H33" s="2">
        <v>22</v>
      </c>
      <c r="I33" s="3">
        <v>0.716879721830927</v>
      </c>
      <c r="J33" s="2" t="s">
        <v>5</v>
      </c>
      <c r="K33" s="3" t="s">
        <v>5</v>
      </c>
      <c r="L33" s="3">
        <f t="shared" si="0"/>
        <v>-0.0018802097992360878</v>
      </c>
      <c r="M33" s="3">
        <f t="shared" si="1"/>
        <v>0.002628094788452384</v>
      </c>
      <c r="N33" s="3"/>
      <c r="O33" s="7"/>
      <c r="Q33" s="6" t="s">
        <v>10</v>
      </c>
      <c r="R33" s="2">
        <v>89</v>
      </c>
      <c r="S33" s="3">
        <v>0.6034255902359796</v>
      </c>
      <c r="T33" s="2">
        <v>1</v>
      </c>
      <c r="U33" s="3">
        <v>1</v>
      </c>
      <c r="V33" s="2">
        <v>74</v>
      </c>
      <c r="W33" s="3">
        <v>0.9744726572474149</v>
      </c>
      <c r="X33" s="2">
        <v>18</v>
      </c>
      <c r="Y33" s="7">
        <v>0.2926121797971782</v>
      </c>
    </row>
    <row r="34" spans="2:25" ht="15">
      <c r="B34" s="6" t="s">
        <v>8</v>
      </c>
      <c r="C34" s="2">
        <v>30</v>
      </c>
      <c r="D34" s="3">
        <v>0.7175413621795824</v>
      </c>
      <c r="E34" s="2">
        <v>29</v>
      </c>
      <c r="F34" s="2">
        <v>23</v>
      </c>
      <c r="G34" s="3">
        <v>0.7221873106418703</v>
      </c>
      <c r="H34" s="2">
        <v>14</v>
      </c>
      <c r="I34" s="3">
        <v>0.7233821429989146</v>
      </c>
      <c r="J34" s="2">
        <v>21</v>
      </c>
      <c r="K34" s="3">
        <v>0.7077049989357205</v>
      </c>
      <c r="L34" s="3">
        <f t="shared" si="0"/>
        <v>-0.00464594846228783</v>
      </c>
      <c r="M34" s="3">
        <f t="shared" si="1"/>
        <v>-0.0011948323570443176</v>
      </c>
      <c r="N34" s="3">
        <f t="shared" si="2"/>
        <v>0.015677144063194093</v>
      </c>
      <c r="O34" s="7">
        <f t="shared" si="3"/>
        <v>0.009836363243861945</v>
      </c>
      <c r="Q34" s="6" t="s">
        <v>8</v>
      </c>
      <c r="R34" s="2">
        <v>18</v>
      </c>
      <c r="S34" s="3">
        <v>0.7481461977190911</v>
      </c>
      <c r="T34" s="2">
        <v>54</v>
      </c>
      <c r="U34" s="3">
        <v>0.9945956888620595</v>
      </c>
      <c r="V34" s="2">
        <v>41</v>
      </c>
      <c r="W34" s="3">
        <v>0.9791393012774017</v>
      </c>
      <c r="X34" s="2">
        <v>54</v>
      </c>
      <c r="Y34" s="7">
        <v>0.14828426085977733</v>
      </c>
    </row>
    <row r="35" spans="2:25" ht="15">
      <c r="B35" s="6" t="s">
        <v>139</v>
      </c>
      <c r="C35" s="2">
        <v>31</v>
      </c>
      <c r="D35" s="3">
        <v>0.7173353087861818</v>
      </c>
      <c r="E35" s="2">
        <v>30</v>
      </c>
      <c r="F35" s="2">
        <v>27</v>
      </c>
      <c r="G35" s="3">
        <v>0.7179262305082413</v>
      </c>
      <c r="H35" s="2">
        <v>31</v>
      </c>
      <c r="I35" s="3">
        <v>0.7002310038900019</v>
      </c>
      <c r="J35" s="2">
        <v>23</v>
      </c>
      <c r="K35" s="3">
        <v>0.7041516080802231</v>
      </c>
      <c r="L35" s="3">
        <f t="shared" si="0"/>
        <v>-0.0005909217220595453</v>
      </c>
      <c r="M35" s="3">
        <f t="shared" si="1"/>
        <v>0.017695226618239412</v>
      </c>
      <c r="N35" s="3">
        <f t="shared" si="2"/>
        <v>-0.003920604190221222</v>
      </c>
      <c r="O35" s="7">
        <f t="shared" si="3"/>
        <v>0.013183700705958645</v>
      </c>
      <c r="Q35" s="6" t="s">
        <v>139</v>
      </c>
      <c r="R35" s="2">
        <v>17</v>
      </c>
      <c r="S35" s="3">
        <v>0.7500808155498733</v>
      </c>
      <c r="T35" s="2">
        <v>1</v>
      </c>
      <c r="U35" s="3">
        <v>1</v>
      </c>
      <c r="V35" s="2">
        <v>40</v>
      </c>
      <c r="W35" s="3">
        <v>0.9794664946278997</v>
      </c>
      <c r="X35" s="2">
        <v>61</v>
      </c>
      <c r="Y35" s="7">
        <v>0.13979392496695428</v>
      </c>
    </row>
    <row r="36" spans="2:25" ht="15">
      <c r="B36" s="6" t="s">
        <v>12</v>
      </c>
      <c r="C36" s="2">
        <v>32</v>
      </c>
      <c r="D36" s="3">
        <v>0.7166755996225613</v>
      </c>
      <c r="E36" s="2">
        <v>31</v>
      </c>
      <c r="F36" s="2">
        <v>30</v>
      </c>
      <c r="G36" s="3">
        <v>0.7140882251325048</v>
      </c>
      <c r="H36" s="2">
        <v>29</v>
      </c>
      <c r="I36" s="3">
        <v>0.7011852462607525</v>
      </c>
      <c r="J36" s="2">
        <v>38</v>
      </c>
      <c r="K36" s="3">
        <v>0.6864426189748066</v>
      </c>
      <c r="L36" s="3">
        <f t="shared" si="0"/>
        <v>0.0025873744900565265</v>
      </c>
      <c r="M36" s="3">
        <f t="shared" si="1"/>
        <v>0.01290297887175229</v>
      </c>
      <c r="N36" s="3">
        <f t="shared" si="2"/>
        <v>0.014742627285945886</v>
      </c>
      <c r="O36" s="7">
        <f t="shared" si="3"/>
        <v>0.030232980647754704</v>
      </c>
      <c r="Q36" s="6" t="s">
        <v>12</v>
      </c>
      <c r="R36" s="2">
        <v>32</v>
      </c>
      <c r="S36" s="3">
        <v>0.7200682479188584</v>
      </c>
      <c r="T36" s="2">
        <v>85</v>
      </c>
      <c r="U36" s="3">
        <v>0.9819610571870301</v>
      </c>
      <c r="V36" s="2">
        <v>108</v>
      </c>
      <c r="W36" s="3">
        <v>0.9682946381949629</v>
      </c>
      <c r="X36" s="2">
        <v>38</v>
      </c>
      <c r="Y36" s="7">
        <v>0.196378455189394</v>
      </c>
    </row>
    <row r="37" spans="2:25" ht="15">
      <c r="B37" s="6" t="s">
        <v>140</v>
      </c>
      <c r="C37" s="2">
        <v>33</v>
      </c>
      <c r="D37" s="3">
        <v>0.7165384193754039</v>
      </c>
      <c r="E37" s="2">
        <v>32</v>
      </c>
      <c r="F37" s="2">
        <v>28</v>
      </c>
      <c r="G37" s="3">
        <v>0.7162605315335735</v>
      </c>
      <c r="H37" s="2">
        <v>19</v>
      </c>
      <c r="I37" s="3">
        <v>0.7198006352272567</v>
      </c>
      <c r="J37" s="2">
        <v>20</v>
      </c>
      <c r="K37" s="3">
        <v>0.7078253346175887</v>
      </c>
      <c r="L37" s="3">
        <f t="shared" si="0"/>
        <v>0.00027788784183035986</v>
      </c>
      <c r="M37" s="3">
        <f t="shared" si="1"/>
        <v>-0.003540103693683183</v>
      </c>
      <c r="N37" s="3">
        <f t="shared" si="2"/>
        <v>0.011975300609668005</v>
      </c>
      <c r="O37" s="7">
        <f t="shared" si="3"/>
        <v>0.008713084757815182</v>
      </c>
      <c r="Q37" s="6" t="s">
        <v>140</v>
      </c>
      <c r="R37" s="2">
        <v>65</v>
      </c>
      <c r="S37" s="3">
        <v>0.6530478043238338</v>
      </c>
      <c r="T37" s="2">
        <v>71</v>
      </c>
      <c r="U37" s="3">
        <v>0.9910233288642103</v>
      </c>
      <c r="V37" s="2">
        <v>55</v>
      </c>
      <c r="W37" s="3">
        <v>0.9789360434735961</v>
      </c>
      <c r="X37" s="2">
        <v>29</v>
      </c>
      <c r="Y37" s="7">
        <v>0.24314650083997524</v>
      </c>
    </row>
    <row r="38" spans="2:25" ht="15">
      <c r="B38" s="6" t="s">
        <v>15</v>
      </c>
      <c r="C38" s="2">
        <v>34</v>
      </c>
      <c r="D38" s="3">
        <v>0.7140591506171653</v>
      </c>
      <c r="E38" s="2">
        <v>33</v>
      </c>
      <c r="F38" s="2">
        <v>33</v>
      </c>
      <c r="G38" s="3">
        <v>0.7098722530159256</v>
      </c>
      <c r="H38" s="2">
        <v>23</v>
      </c>
      <c r="I38" s="3">
        <v>0.7113424161524127</v>
      </c>
      <c r="J38" s="2" t="s">
        <v>5</v>
      </c>
      <c r="K38" s="3" t="s">
        <v>5</v>
      </c>
      <c r="L38" s="3">
        <f t="shared" si="0"/>
        <v>0.004186897601239692</v>
      </c>
      <c r="M38" s="3">
        <f t="shared" si="1"/>
        <v>-0.0014701631364870682</v>
      </c>
      <c r="N38" s="3"/>
      <c r="O38" s="7"/>
      <c r="Q38" s="6" t="s">
        <v>15</v>
      </c>
      <c r="R38" s="2">
        <v>29</v>
      </c>
      <c r="S38" s="3">
        <v>0.7255602152749627</v>
      </c>
      <c r="T38" s="2">
        <v>75</v>
      </c>
      <c r="U38" s="3">
        <v>0.9900721661565146</v>
      </c>
      <c r="V38" s="2">
        <v>41</v>
      </c>
      <c r="W38" s="3">
        <v>0.9791393012774017</v>
      </c>
      <c r="X38" s="2">
        <v>46</v>
      </c>
      <c r="Y38" s="7">
        <v>0.1614649197597823</v>
      </c>
    </row>
    <row r="39" spans="2:25" ht="15">
      <c r="B39" s="6" t="s">
        <v>103</v>
      </c>
      <c r="C39" s="2">
        <v>35</v>
      </c>
      <c r="D39" s="3">
        <v>0.7108442647689013</v>
      </c>
      <c r="E39" s="2" t="s">
        <v>5</v>
      </c>
      <c r="F39" s="2" t="s">
        <v>5</v>
      </c>
      <c r="G39" s="3" t="s">
        <v>5</v>
      </c>
      <c r="H39" s="2" t="s">
        <v>5</v>
      </c>
      <c r="I39" s="3" t="s">
        <v>5</v>
      </c>
      <c r="J39" s="2" t="s">
        <v>5</v>
      </c>
      <c r="K39" s="3" t="s">
        <v>5</v>
      </c>
      <c r="L39" s="3"/>
      <c r="M39" s="3"/>
      <c r="N39" s="3"/>
      <c r="O39" s="7"/>
      <c r="Q39" s="6" t="s">
        <v>103</v>
      </c>
      <c r="R39" s="2">
        <v>86</v>
      </c>
      <c r="S39" s="3">
        <v>0.6133812669113263</v>
      </c>
      <c r="T39" s="2">
        <v>41</v>
      </c>
      <c r="U39" s="3">
        <v>0.9969128821302604</v>
      </c>
      <c r="V39" s="2">
        <v>1</v>
      </c>
      <c r="W39" s="3">
        <v>0.9795579974520172</v>
      </c>
      <c r="X39" s="2">
        <v>28</v>
      </c>
      <c r="Y39" s="7">
        <v>0.2535249125820013</v>
      </c>
    </row>
    <row r="40" spans="2:25" ht="15">
      <c r="B40" s="6" t="s">
        <v>6</v>
      </c>
      <c r="C40" s="2">
        <v>36</v>
      </c>
      <c r="D40" s="3">
        <v>0.710396213046887</v>
      </c>
      <c r="E40" s="2">
        <v>34</v>
      </c>
      <c r="F40" s="2">
        <v>20</v>
      </c>
      <c r="G40" s="3">
        <v>0.7243701752914061</v>
      </c>
      <c r="H40" s="2">
        <v>21</v>
      </c>
      <c r="I40" s="3">
        <v>0.7172241892802743</v>
      </c>
      <c r="J40" s="2">
        <v>17</v>
      </c>
      <c r="K40" s="3">
        <v>0.7128407826283978</v>
      </c>
      <c r="L40" s="3">
        <f t="shared" si="0"/>
        <v>-0.013973962244519078</v>
      </c>
      <c r="M40" s="3">
        <f t="shared" si="1"/>
        <v>0.007145986011131811</v>
      </c>
      <c r="N40" s="3">
        <f t="shared" si="2"/>
        <v>0.004383406651876531</v>
      </c>
      <c r="O40" s="7">
        <f t="shared" si="3"/>
        <v>-0.002444569581510736</v>
      </c>
      <c r="Q40" s="6" t="s">
        <v>6</v>
      </c>
      <c r="R40" s="2">
        <v>26</v>
      </c>
      <c r="S40" s="3">
        <v>0.7323231857700628</v>
      </c>
      <c r="T40" s="2">
        <v>63</v>
      </c>
      <c r="U40" s="3">
        <v>0.9929405961795936</v>
      </c>
      <c r="V40" s="2">
        <v>41</v>
      </c>
      <c r="W40" s="3">
        <v>0.9791393012774017</v>
      </c>
      <c r="X40" s="2">
        <v>64</v>
      </c>
      <c r="Y40" s="7">
        <v>0.13718176896049003</v>
      </c>
    </row>
    <row r="41" spans="2:25" ht="15">
      <c r="B41" s="6" t="s">
        <v>19</v>
      </c>
      <c r="C41" s="2">
        <v>37</v>
      </c>
      <c r="D41" s="3">
        <v>0.7093772224054873</v>
      </c>
      <c r="E41" s="2">
        <v>35</v>
      </c>
      <c r="F41" s="2">
        <v>37</v>
      </c>
      <c r="G41" s="3">
        <v>0.7076139664148027</v>
      </c>
      <c r="H41" s="2">
        <v>30</v>
      </c>
      <c r="I41" s="3">
        <v>0.7008038641510945</v>
      </c>
      <c r="J41" s="2">
        <v>29</v>
      </c>
      <c r="K41" s="3">
        <v>0.6943561005026532</v>
      </c>
      <c r="L41" s="3">
        <f t="shared" si="0"/>
        <v>0.001763255990684609</v>
      </c>
      <c r="M41" s="3">
        <f t="shared" si="1"/>
        <v>0.006810102263708151</v>
      </c>
      <c r="N41" s="3">
        <f t="shared" si="2"/>
        <v>0.006447763648441351</v>
      </c>
      <c r="O41" s="7">
        <f t="shared" si="3"/>
        <v>0.015021121902834111</v>
      </c>
      <c r="Q41" s="6" t="s">
        <v>19</v>
      </c>
      <c r="R41" s="2">
        <v>36</v>
      </c>
      <c r="S41" s="3">
        <v>0.7050129293214956</v>
      </c>
      <c r="T41" s="2">
        <v>37</v>
      </c>
      <c r="U41" s="3">
        <v>0.9978517860269189</v>
      </c>
      <c r="V41" s="2">
        <v>41</v>
      </c>
      <c r="W41" s="3">
        <v>0.9791393012774017</v>
      </c>
      <c r="X41" s="2">
        <v>50</v>
      </c>
      <c r="Y41" s="7">
        <v>0.155504872996133</v>
      </c>
    </row>
    <row r="42" spans="2:25" ht="15">
      <c r="B42" s="6" t="s">
        <v>18</v>
      </c>
      <c r="C42" s="2">
        <v>38</v>
      </c>
      <c r="D42" s="3">
        <v>0.707218171308083</v>
      </c>
      <c r="E42" s="2">
        <v>36</v>
      </c>
      <c r="F42" s="2">
        <v>36</v>
      </c>
      <c r="G42" s="3">
        <v>0.7077151753120365</v>
      </c>
      <c r="H42" s="2">
        <v>25</v>
      </c>
      <c r="I42" s="3">
        <v>0.7084533036213074</v>
      </c>
      <c r="J42" s="2">
        <v>37</v>
      </c>
      <c r="K42" s="3">
        <v>0.6869574315842083</v>
      </c>
      <c r="L42" s="3">
        <f t="shared" si="0"/>
        <v>-0.0004970040039535828</v>
      </c>
      <c r="M42" s="3">
        <f t="shared" si="1"/>
        <v>-0.0007381283092708912</v>
      </c>
      <c r="N42" s="3">
        <f t="shared" si="2"/>
        <v>0.02149587203709913</v>
      </c>
      <c r="O42" s="7">
        <f t="shared" si="3"/>
        <v>0.020260739723874654</v>
      </c>
      <c r="Q42" s="6" t="s">
        <v>18</v>
      </c>
      <c r="R42" s="2">
        <v>40</v>
      </c>
      <c r="S42" s="3">
        <v>0.6934912288714987</v>
      </c>
      <c r="T42" s="2">
        <v>66</v>
      </c>
      <c r="U42" s="3">
        <v>0.9921142100396649</v>
      </c>
      <c r="V42" s="2">
        <v>41</v>
      </c>
      <c r="W42" s="3">
        <v>0.9791393012774017</v>
      </c>
      <c r="X42" s="2">
        <v>42</v>
      </c>
      <c r="Y42" s="7">
        <v>0.16412794504376632</v>
      </c>
    </row>
    <row r="43" spans="2:25" ht="15">
      <c r="B43" s="6" t="s">
        <v>39</v>
      </c>
      <c r="C43" s="2">
        <v>39</v>
      </c>
      <c r="D43" s="3">
        <v>0.7070740213739279</v>
      </c>
      <c r="E43" s="2">
        <v>37</v>
      </c>
      <c r="F43" s="2">
        <v>63</v>
      </c>
      <c r="G43" s="3">
        <v>0.6838541418457427</v>
      </c>
      <c r="H43" s="2">
        <v>53</v>
      </c>
      <c r="I43" s="3">
        <v>0.6797398592880983</v>
      </c>
      <c r="J43" s="2">
        <v>34</v>
      </c>
      <c r="K43" s="3">
        <v>0.6897033315295269</v>
      </c>
      <c r="L43" s="3">
        <f t="shared" si="0"/>
        <v>0.023219879528185272</v>
      </c>
      <c r="M43" s="3">
        <f t="shared" si="1"/>
        <v>0.004114282557644344</v>
      </c>
      <c r="N43" s="3">
        <f t="shared" si="2"/>
        <v>-0.009963472241428573</v>
      </c>
      <c r="O43" s="7">
        <f t="shared" si="3"/>
        <v>0.017370689844401044</v>
      </c>
      <c r="Q43" s="6" t="s">
        <v>39</v>
      </c>
      <c r="R43" s="2">
        <v>22</v>
      </c>
      <c r="S43" s="3">
        <v>0.7420333047199569</v>
      </c>
      <c r="T43" s="2">
        <v>27</v>
      </c>
      <c r="U43" s="3">
        <v>0.9998582521137618</v>
      </c>
      <c r="V43" s="2">
        <v>124</v>
      </c>
      <c r="W43" s="3">
        <v>0.9526510836712762</v>
      </c>
      <c r="X43" s="2">
        <v>66</v>
      </c>
      <c r="Y43" s="7">
        <v>0.133753444990717</v>
      </c>
    </row>
    <row r="44" spans="2:25" ht="15">
      <c r="B44" s="6" t="s">
        <v>23</v>
      </c>
      <c r="C44" s="2">
        <v>40</v>
      </c>
      <c r="D44" s="3">
        <v>0.7066783785285456</v>
      </c>
      <c r="E44" s="2">
        <v>38</v>
      </c>
      <c r="F44" s="2">
        <v>43</v>
      </c>
      <c r="G44" s="3">
        <v>0.6981196045507401</v>
      </c>
      <c r="H44" s="2">
        <v>50</v>
      </c>
      <c r="I44" s="3">
        <v>0.6833161002689885</v>
      </c>
      <c r="J44" s="2">
        <v>47</v>
      </c>
      <c r="K44" s="3">
        <v>0.6796883941813865</v>
      </c>
      <c r="L44" s="3">
        <f t="shared" si="0"/>
        <v>0.008558773977805578</v>
      </c>
      <c r="M44" s="3">
        <f t="shared" si="1"/>
        <v>0.01480350428175159</v>
      </c>
      <c r="N44" s="3">
        <f t="shared" si="2"/>
        <v>0.0036277060876019895</v>
      </c>
      <c r="O44" s="7">
        <f t="shared" si="3"/>
        <v>0.026989984347159157</v>
      </c>
      <c r="Q44" s="6" t="s">
        <v>23</v>
      </c>
      <c r="R44" s="2">
        <v>28</v>
      </c>
      <c r="S44" s="3">
        <v>0.7256017941964789</v>
      </c>
      <c r="T44" s="2">
        <v>111</v>
      </c>
      <c r="U44" s="3">
        <v>0.8920034461016424</v>
      </c>
      <c r="V44" s="2">
        <v>69</v>
      </c>
      <c r="W44" s="3">
        <v>0.9757628088898149</v>
      </c>
      <c r="X44" s="2">
        <v>30</v>
      </c>
      <c r="Y44" s="7">
        <v>0.23334546492624636</v>
      </c>
    </row>
    <row r="45" spans="2:25" ht="15">
      <c r="B45" s="6" t="s">
        <v>142</v>
      </c>
      <c r="C45" s="2">
        <v>41</v>
      </c>
      <c r="D45" s="3">
        <v>0.7058499012499886</v>
      </c>
      <c r="E45" s="2">
        <v>39</v>
      </c>
      <c r="F45" s="2">
        <v>41</v>
      </c>
      <c r="G45" s="3">
        <v>0.70452060686066</v>
      </c>
      <c r="H45" s="2">
        <v>70</v>
      </c>
      <c r="I45" s="3">
        <v>0.665323462341514</v>
      </c>
      <c r="J45" s="2">
        <v>52</v>
      </c>
      <c r="K45" s="3">
        <v>0.6741505747655712</v>
      </c>
      <c r="L45" s="3">
        <f t="shared" si="0"/>
        <v>0.0013292943893286058</v>
      </c>
      <c r="M45" s="3">
        <f t="shared" si="1"/>
        <v>0.03919714451914602</v>
      </c>
      <c r="N45" s="3">
        <f t="shared" si="2"/>
        <v>-0.008827112424057204</v>
      </c>
      <c r="O45" s="7">
        <f t="shared" si="3"/>
        <v>0.03169932648441742</v>
      </c>
      <c r="Q45" s="6" t="s">
        <v>142</v>
      </c>
      <c r="R45" s="2">
        <v>46</v>
      </c>
      <c r="S45" s="3">
        <v>0.6866103346551514</v>
      </c>
      <c r="T45" s="2">
        <v>59</v>
      </c>
      <c r="U45" s="3">
        <v>0.9936112462362341</v>
      </c>
      <c r="V45" s="2">
        <v>1</v>
      </c>
      <c r="W45" s="3">
        <v>0.9795579974520172</v>
      </c>
      <c r="X45" s="2">
        <v>43</v>
      </c>
      <c r="Y45" s="7">
        <v>0.16362002665655162</v>
      </c>
    </row>
    <row r="46" spans="2:25" ht="15">
      <c r="B46" s="6" t="s">
        <v>11</v>
      </c>
      <c r="C46" s="2">
        <v>42</v>
      </c>
      <c r="D46" s="3">
        <v>0.7031388854680427</v>
      </c>
      <c r="E46" s="2">
        <v>40</v>
      </c>
      <c r="F46" s="2">
        <v>29</v>
      </c>
      <c r="G46" s="3">
        <v>0.7152578783466143</v>
      </c>
      <c r="H46" s="2">
        <v>27</v>
      </c>
      <c r="I46" s="3">
        <v>0.7060423812511175</v>
      </c>
      <c r="J46" s="2">
        <v>27</v>
      </c>
      <c r="K46" s="3">
        <v>0.6986004099027445</v>
      </c>
      <c r="L46" s="3">
        <f t="shared" si="0"/>
        <v>-0.012118992878571544</v>
      </c>
      <c r="M46" s="3">
        <f t="shared" si="1"/>
        <v>0.009215497095496739</v>
      </c>
      <c r="N46" s="3">
        <f t="shared" si="2"/>
        <v>0.007441971348372989</v>
      </c>
      <c r="O46" s="7">
        <f t="shared" si="3"/>
        <v>0.004538475565298183</v>
      </c>
      <c r="Q46" s="6" t="s">
        <v>11</v>
      </c>
      <c r="R46" s="2">
        <v>103</v>
      </c>
      <c r="S46" s="3">
        <v>0.5700851260322072</v>
      </c>
      <c r="T46" s="2">
        <v>78</v>
      </c>
      <c r="U46" s="3">
        <v>0.9885537894610865</v>
      </c>
      <c r="V46" s="2">
        <v>1</v>
      </c>
      <c r="W46" s="3">
        <v>0.9795579974520172</v>
      </c>
      <c r="X46" s="2">
        <v>23</v>
      </c>
      <c r="Y46" s="7">
        <v>0.27435862892686</v>
      </c>
    </row>
    <row r="47" spans="2:25" ht="15">
      <c r="B47" s="6" t="s">
        <v>16</v>
      </c>
      <c r="C47" s="2">
        <v>43</v>
      </c>
      <c r="D47" s="3">
        <v>0.7024302871252806</v>
      </c>
      <c r="E47" s="2">
        <v>41</v>
      </c>
      <c r="F47" s="2">
        <v>34</v>
      </c>
      <c r="G47" s="3">
        <v>0.7095054108697809</v>
      </c>
      <c r="H47" s="2">
        <v>38</v>
      </c>
      <c r="I47" s="3">
        <v>0.6953559003371099</v>
      </c>
      <c r="J47" s="2">
        <v>31</v>
      </c>
      <c r="K47" s="3">
        <v>0.6934917617849712</v>
      </c>
      <c r="L47" s="3">
        <f t="shared" si="0"/>
        <v>-0.007075123744500367</v>
      </c>
      <c r="M47" s="3">
        <f t="shared" si="1"/>
        <v>0.014149510532670995</v>
      </c>
      <c r="N47" s="3">
        <f t="shared" si="2"/>
        <v>0.0018641385521387388</v>
      </c>
      <c r="O47" s="7">
        <f t="shared" si="3"/>
        <v>0.008938525340309367</v>
      </c>
      <c r="Q47" s="6" t="s">
        <v>16</v>
      </c>
      <c r="R47" s="2">
        <v>51</v>
      </c>
      <c r="S47" s="3">
        <v>0.6831093666919578</v>
      </c>
      <c r="T47" s="2">
        <v>52</v>
      </c>
      <c r="U47" s="3">
        <v>0.9948885296414023</v>
      </c>
      <c r="V47" s="2">
        <v>1</v>
      </c>
      <c r="W47" s="3">
        <v>0.9795579974520172</v>
      </c>
      <c r="X47" s="2">
        <v>52</v>
      </c>
      <c r="Y47" s="7">
        <v>0.15216525471574505</v>
      </c>
    </row>
    <row r="48" spans="2:25" ht="15">
      <c r="B48" s="6" t="s">
        <v>27</v>
      </c>
      <c r="C48" s="2">
        <v>44</v>
      </c>
      <c r="D48" s="3">
        <v>0.7023628671036823</v>
      </c>
      <c r="E48" s="2">
        <v>42</v>
      </c>
      <c r="F48" s="2">
        <v>48</v>
      </c>
      <c r="G48" s="3">
        <v>0.6959348972596612</v>
      </c>
      <c r="H48" s="2">
        <v>75</v>
      </c>
      <c r="I48" s="3">
        <v>0.662368095564982</v>
      </c>
      <c r="J48" s="2">
        <v>60</v>
      </c>
      <c r="K48" s="3">
        <v>0.6619053065455466</v>
      </c>
      <c r="L48" s="3">
        <f t="shared" si="0"/>
        <v>0.006427969844021164</v>
      </c>
      <c r="M48" s="3">
        <f t="shared" si="1"/>
        <v>0.03356680169467918</v>
      </c>
      <c r="N48" s="3">
        <f t="shared" si="2"/>
        <v>0.0004627890194354167</v>
      </c>
      <c r="O48" s="7">
        <f t="shared" si="3"/>
        <v>0.04045756055813576</v>
      </c>
      <c r="Q48" s="6" t="s">
        <v>27</v>
      </c>
      <c r="R48" s="2">
        <v>77</v>
      </c>
      <c r="S48" s="3">
        <v>0.6350281048340187</v>
      </c>
      <c r="T48" s="2">
        <v>89</v>
      </c>
      <c r="U48" s="3">
        <v>0.9784546562916356</v>
      </c>
      <c r="V48" s="2">
        <v>91</v>
      </c>
      <c r="W48" s="3">
        <v>0.9713837451641971</v>
      </c>
      <c r="X48" s="2">
        <v>33</v>
      </c>
      <c r="Y48" s="7">
        <v>0.22458496212487747</v>
      </c>
    </row>
    <row r="49" spans="2:25" ht="15">
      <c r="B49" s="6" t="s">
        <v>33</v>
      </c>
      <c r="C49" s="2">
        <v>45</v>
      </c>
      <c r="D49" s="3">
        <v>0.7018584488038119</v>
      </c>
      <c r="E49" s="2">
        <v>43</v>
      </c>
      <c r="F49" s="2">
        <v>56</v>
      </c>
      <c r="G49" s="3">
        <v>0.6900182597376197</v>
      </c>
      <c r="H49" s="2">
        <v>36</v>
      </c>
      <c r="I49" s="3">
        <v>0.6964526463780049</v>
      </c>
      <c r="J49" s="2">
        <v>35</v>
      </c>
      <c r="K49" s="3">
        <v>0.6888648837605579</v>
      </c>
      <c r="L49" s="3">
        <f t="shared" si="0"/>
        <v>0.01184018906619222</v>
      </c>
      <c r="M49" s="3">
        <f t="shared" si="1"/>
        <v>-0.0064343866403852035</v>
      </c>
      <c r="N49" s="3">
        <f t="shared" si="2"/>
        <v>0.00758776261744698</v>
      </c>
      <c r="O49" s="7">
        <f t="shared" si="3"/>
        <v>0.012993565043253996</v>
      </c>
      <c r="Q49" s="6" t="s">
        <v>33</v>
      </c>
      <c r="R49" s="2">
        <v>41</v>
      </c>
      <c r="S49" s="3">
        <v>0.6929642675615414</v>
      </c>
      <c r="T49" s="2">
        <v>50</v>
      </c>
      <c r="U49" s="3">
        <v>0.9949932296778286</v>
      </c>
      <c r="V49" s="2">
        <v>98</v>
      </c>
      <c r="W49" s="3">
        <v>0.9699240572556578</v>
      </c>
      <c r="X49" s="2">
        <v>53</v>
      </c>
      <c r="Y49" s="7">
        <v>0.14955224072021955</v>
      </c>
    </row>
    <row r="50" spans="2:25" ht="15">
      <c r="B50" s="6" t="s">
        <v>21</v>
      </c>
      <c r="C50" s="2">
        <v>46</v>
      </c>
      <c r="D50" s="3">
        <v>0.7012843076916897</v>
      </c>
      <c r="E50" s="2">
        <v>44</v>
      </c>
      <c r="F50" s="2">
        <v>39</v>
      </c>
      <c r="G50" s="3">
        <v>0.7050790023814288</v>
      </c>
      <c r="H50" s="2">
        <v>37</v>
      </c>
      <c r="I50" s="3">
        <v>0.6959260798201825</v>
      </c>
      <c r="J50" s="2">
        <v>33</v>
      </c>
      <c r="K50" s="3">
        <v>0.6921937905366942</v>
      </c>
      <c r="L50" s="3">
        <f t="shared" si="0"/>
        <v>-0.003794694689739142</v>
      </c>
      <c r="M50" s="3">
        <f t="shared" si="1"/>
        <v>0.009152922561246335</v>
      </c>
      <c r="N50" s="3">
        <f t="shared" si="2"/>
        <v>0.0037322892834883437</v>
      </c>
      <c r="O50" s="7">
        <f t="shared" si="3"/>
        <v>0.009090517154995537</v>
      </c>
      <c r="Q50" s="6" t="s">
        <v>21</v>
      </c>
      <c r="R50" s="2">
        <v>53</v>
      </c>
      <c r="S50" s="3">
        <v>0.6813589809566742</v>
      </c>
      <c r="T50" s="2">
        <v>76</v>
      </c>
      <c r="U50" s="3">
        <v>0.9894664933552435</v>
      </c>
      <c r="V50" s="2">
        <v>80</v>
      </c>
      <c r="W50" s="3">
        <v>0.9730251632135087</v>
      </c>
      <c r="X50" s="2">
        <v>47</v>
      </c>
      <c r="Y50" s="7">
        <v>0.16128659324133207</v>
      </c>
    </row>
    <row r="51" spans="2:25" ht="15">
      <c r="B51" s="6" t="s">
        <v>25</v>
      </c>
      <c r="C51" s="2">
        <v>47</v>
      </c>
      <c r="D51" s="3">
        <v>0.701256408902935</v>
      </c>
      <c r="E51" s="2">
        <v>45</v>
      </c>
      <c r="F51" s="2">
        <v>45</v>
      </c>
      <c r="G51" s="3">
        <v>0.6976043452291468</v>
      </c>
      <c r="H51" s="2">
        <v>32</v>
      </c>
      <c r="I51" s="3">
        <v>0.6982514898832046</v>
      </c>
      <c r="J51" s="2">
        <v>32</v>
      </c>
      <c r="K51" s="3">
        <v>0.6928339870953608</v>
      </c>
      <c r="L51" s="3">
        <f t="shared" si="0"/>
        <v>0.0036520636737881196</v>
      </c>
      <c r="M51" s="3">
        <f t="shared" si="1"/>
        <v>-0.0006471446540577963</v>
      </c>
      <c r="N51" s="3">
        <f t="shared" si="2"/>
        <v>0.005417502787843809</v>
      </c>
      <c r="O51" s="7">
        <f t="shared" si="3"/>
        <v>0.008422421807574132</v>
      </c>
      <c r="Q51" s="6" t="s">
        <v>25</v>
      </c>
      <c r="R51" s="2">
        <v>12</v>
      </c>
      <c r="S51" s="3">
        <v>0.7566133687352371</v>
      </c>
      <c r="T51" s="2">
        <v>42</v>
      </c>
      <c r="U51" s="3">
        <v>0.996174830922979</v>
      </c>
      <c r="V51" s="2">
        <v>41</v>
      </c>
      <c r="W51" s="3">
        <v>0.9791393012774017</v>
      </c>
      <c r="X51" s="2">
        <v>102</v>
      </c>
      <c r="Y51" s="7">
        <v>0.073098134676122</v>
      </c>
    </row>
    <row r="52" spans="2:25" ht="15">
      <c r="B52" s="6" t="s">
        <v>24</v>
      </c>
      <c r="C52" s="2">
        <v>48</v>
      </c>
      <c r="D52" s="3">
        <v>0.7012549719307674</v>
      </c>
      <c r="E52" s="2">
        <v>46</v>
      </c>
      <c r="F52" s="2">
        <v>44</v>
      </c>
      <c r="G52" s="3">
        <v>0.6980358724129168</v>
      </c>
      <c r="H52" s="2">
        <v>39</v>
      </c>
      <c r="I52" s="3">
        <v>0.6924976504531827</v>
      </c>
      <c r="J52" s="2">
        <v>25</v>
      </c>
      <c r="K52" s="3">
        <v>0.7014164900945932</v>
      </c>
      <c r="L52" s="3">
        <f t="shared" si="0"/>
        <v>0.0032190995178505988</v>
      </c>
      <c r="M52" s="3">
        <f t="shared" si="1"/>
        <v>0.00553822195973408</v>
      </c>
      <c r="N52" s="3">
        <f t="shared" si="2"/>
        <v>-0.008918839641410492</v>
      </c>
      <c r="O52" s="7">
        <f t="shared" si="3"/>
        <v>-0.0001615181638258134</v>
      </c>
      <c r="Q52" s="6" t="s">
        <v>24</v>
      </c>
      <c r="R52" s="2">
        <v>21</v>
      </c>
      <c r="S52" s="3">
        <v>0.7429414828627328</v>
      </c>
      <c r="T52" s="2">
        <v>1</v>
      </c>
      <c r="U52" s="3">
        <v>1</v>
      </c>
      <c r="V52" s="2">
        <v>96</v>
      </c>
      <c r="W52" s="3">
        <v>0.9707451317042112</v>
      </c>
      <c r="X52" s="2">
        <v>93</v>
      </c>
      <c r="Y52" s="7">
        <v>0.09133327315612522</v>
      </c>
    </row>
    <row r="53" spans="2:25" ht="15">
      <c r="B53" s="6" t="s">
        <v>44</v>
      </c>
      <c r="C53" s="2">
        <v>49</v>
      </c>
      <c r="D53" s="3">
        <v>0.7001625289990536</v>
      </c>
      <c r="E53" s="2">
        <v>47</v>
      </c>
      <c r="F53" s="2">
        <v>71</v>
      </c>
      <c r="G53" s="3">
        <v>0.6747111344668508</v>
      </c>
      <c r="H53" s="2">
        <v>90</v>
      </c>
      <c r="I53" s="3">
        <v>0.6458468787536535</v>
      </c>
      <c r="J53" s="2">
        <v>62</v>
      </c>
      <c r="K53" s="3">
        <v>0.6566112882520247</v>
      </c>
      <c r="L53" s="3">
        <f t="shared" si="0"/>
        <v>0.025451394532202798</v>
      </c>
      <c r="M53" s="3">
        <f t="shared" si="1"/>
        <v>0.028864255713197284</v>
      </c>
      <c r="N53" s="3">
        <f t="shared" si="2"/>
        <v>-0.010764409498371208</v>
      </c>
      <c r="O53" s="7">
        <f t="shared" si="3"/>
        <v>0.043551240747028874</v>
      </c>
      <c r="Q53" s="6" t="s">
        <v>44</v>
      </c>
      <c r="R53" s="2">
        <v>105</v>
      </c>
      <c r="S53" s="3">
        <v>0.5625733742506718</v>
      </c>
      <c r="T53" s="2">
        <v>1</v>
      </c>
      <c r="U53" s="3">
        <v>1</v>
      </c>
      <c r="V53" s="2">
        <v>65</v>
      </c>
      <c r="W53" s="3">
        <v>0.9764926528440847</v>
      </c>
      <c r="X53" s="2">
        <v>25</v>
      </c>
      <c r="Y53" s="7">
        <v>0.26158408890145796</v>
      </c>
    </row>
    <row r="54" spans="2:25" ht="15">
      <c r="B54" s="6" t="s">
        <v>143</v>
      </c>
      <c r="C54" s="2">
        <v>50</v>
      </c>
      <c r="D54" s="3">
        <v>0.6997621935989973</v>
      </c>
      <c r="E54" s="2">
        <v>48</v>
      </c>
      <c r="F54" s="2">
        <v>49</v>
      </c>
      <c r="G54" s="3">
        <v>0.6950570045030816</v>
      </c>
      <c r="H54" s="2">
        <v>60</v>
      </c>
      <c r="I54" s="3">
        <v>0.6756249419576854</v>
      </c>
      <c r="J54" s="2">
        <v>44</v>
      </c>
      <c r="K54" s="3">
        <v>0.6802144028372608</v>
      </c>
      <c r="L54" s="3">
        <f t="shared" si="0"/>
        <v>0.004705189095915663</v>
      </c>
      <c r="M54" s="3">
        <f t="shared" si="1"/>
        <v>0.0194320625453962</v>
      </c>
      <c r="N54" s="3">
        <f t="shared" si="2"/>
        <v>-0.004589460879575347</v>
      </c>
      <c r="O54" s="7">
        <f t="shared" si="3"/>
        <v>0.019547790761736517</v>
      </c>
      <c r="Q54" s="6" t="s">
        <v>143</v>
      </c>
      <c r="R54" s="2">
        <v>72</v>
      </c>
      <c r="S54" s="3">
        <v>0.6426186781722832</v>
      </c>
      <c r="T54" s="2">
        <v>33</v>
      </c>
      <c r="U54" s="3">
        <v>0.9988504268607603</v>
      </c>
      <c r="V54" s="2">
        <v>41</v>
      </c>
      <c r="W54" s="3">
        <v>0.9791393012774017</v>
      </c>
      <c r="X54" s="2">
        <v>40</v>
      </c>
      <c r="Y54" s="7">
        <v>0.1784403680855439</v>
      </c>
    </row>
    <row r="55" spans="2:25" ht="15">
      <c r="B55" s="6" t="s">
        <v>144</v>
      </c>
      <c r="C55" s="2">
        <v>51</v>
      </c>
      <c r="D55" s="3">
        <v>0.6987136849171594</v>
      </c>
      <c r="E55" s="2">
        <v>49</v>
      </c>
      <c r="F55" s="2">
        <v>42</v>
      </c>
      <c r="G55" s="3">
        <v>0.6993907843761379</v>
      </c>
      <c r="H55" s="2">
        <v>45</v>
      </c>
      <c r="I55" s="3">
        <v>0.6866164073263504</v>
      </c>
      <c r="J55" s="2">
        <v>49</v>
      </c>
      <c r="K55" s="3">
        <v>0.6770425164033439</v>
      </c>
      <c r="L55" s="3">
        <f t="shared" si="0"/>
        <v>-0.0006770994589785362</v>
      </c>
      <c r="M55" s="3">
        <f t="shared" si="1"/>
        <v>0.012774377049787455</v>
      </c>
      <c r="N55" s="3">
        <f t="shared" si="2"/>
        <v>0.009573890923006534</v>
      </c>
      <c r="O55" s="7">
        <f t="shared" si="3"/>
        <v>0.021671168513815453</v>
      </c>
      <c r="Q55" s="6" t="s">
        <v>144</v>
      </c>
      <c r="R55" s="2">
        <v>24</v>
      </c>
      <c r="S55" s="3">
        <v>0.7400396025515658</v>
      </c>
      <c r="T55" s="2">
        <v>29</v>
      </c>
      <c r="U55" s="3">
        <v>0.9992336179071735</v>
      </c>
      <c r="V55" s="2">
        <v>41</v>
      </c>
      <c r="W55" s="3">
        <v>0.9791393012774017</v>
      </c>
      <c r="X55" s="2">
        <v>99</v>
      </c>
      <c r="Y55" s="7">
        <v>0.07644221793249661</v>
      </c>
    </row>
    <row r="56" spans="2:25" ht="15">
      <c r="B56" s="6" t="s">
        <v>29</v>
      </c>
      <c r="C56" s="2">
        <v>52</v>
      </c>
      <c r="D56" s="3">
        <v>0.6981603362152558</v>
      </c>
      <c r="E56" s="2">
        <v>50</v>
      </c>
      <c r="F56" s="2">
        <v>51</v>
      </c>
      <c r="G56" s="3">
        <v>0.6936877347977207</v>
      </c>
      <c r="H56" s="2">
        <v>49</v>
      </c>
      <c r="I56" s="3">
        <v>0.684245992891213</v>
      </c>
      <c r="J56" s="2">
        <v>51</v>
      </c>
      <c r="K56" s="3">
        <v>0.6745339416580545</v>
      </c>
      <c r="L56" s="3">
        <f t="shared" si="0"/>
        <v>0.004472601417535027</v>
      </c>
      <c r="M56" s="3">
        <f t="shared" si="1"/>
        <v>0.009441741906507706</v>
      </c>
      <c r="N56" s="3">
        <f t="shared" si="2"/>
        <v>0.009712051233158547</v>
      </c>
      <c r="O56" s="7">
        <f t="shared" si="3"/>
        <v>0.02362639455720128</v>
      </c>
      <c r="Q56" s="6" t="s">
        <v>29</v>
      </c>
      <c r="R56" s="2">
        <v>31</v>
      </c>
      <c r="S56" s="3">
        <v>0.7211490885633361</v>
      </c>
      <c r="T56" s="2">
        <v>36</v>
      </c>
      <c r="U56" s="3">
        <v>0.9979808472780798</v>
      </c>
      <c r="V56" s="2">
        <v>80</v>
      </c>
      <c r="W56" s="3">
        <v>0.9730251632135087</v>
      </c>
      <c r="X56" s="2">
        <v>87</v>
      </c>
      <c r="Y56" s="7">
        <v>0.10048624580609813</v>
      </c>
    </row>
    <row r="57" spans="2:25" ht="15">
      <c r="B57" s="6" t="s">
        <v>30</v>
      </c>
      <c r="C57" s="2">
        <v>53</v>
      </c>
      <c r="D57" s="3">
        <v>0.6949994696555222</v>
      </c>
      <c r="E57" s="2">
        <v>51</v>
      </c>
      <c r="F57" s="2">
        <v>53</v>
      </c>
      <c r="G57" s="3">
        <v>0.6913578004302429</v>
      </c>
      <c r="H57" s="2">
        <v>35</v>
      </c>
      <c r="I57" s="3">
        <v>0.6967357716727095</v>
      </c>
      <c r="J57" s="2">
        <v>28</v>
      </c>
      <c r="K57" s="3">
        <v>0.6982530208425667</v>
      </c>
      <c r="L57" s="3">
        <f t="shared" si="0"/>
        <v>0.0036416692252793093</v>
      </c>
      <c r="M57" s="3">
        <f t="shared" si="1"/>
        <v>-0.005377971242466639</v>
      </c>
      <c r="N57" s="3">
        <f t="shared" si="2"/>
        <v>-0.0015172491698571822</v>
      </c>
      <c r="O57" s="7">
        <f t="shared" si="3"/>
        <v>-0.003253551187044512</v>
      </c>
      <c r="Q57" s="6" t="s">
        <v>30</v>
      </c>
      <c r="R57" s="2">
        <v>60</v>
      </c>
      <c r="S57" s="3">
        <v>0.6656257017283309</v>
      </c>
      <c r="T57" s="2">
        <v>79</v>
      </c>
      <c r="U57" s="3">
        <v>0.9883307916601143</v>
      </c>
      <c r="V57" s="2">
        <v>115</v>
      </c>
      <c r="W57" s="3">
        <v>0.9634644949000098</v>
      </c>
      <c r="X57" s="2">
        <v>44</v>
      </c>
      <c r="Y57" s="7">
        <v>0.16257689033363373</v>
      </c>
    </row>
    <row r="58" spans="2:25" ht="15">
      <c r="B58" s="6" t="s">
        <v>145</v>
      </c>
      <c r="C58" s="2">
        <v>54</v>
      </c>
      <c r="D58" s="3">
        <v>0.6943580704803348</v>
      </c>
      <c r="E58" s="2">
        <v>52</v>
      </c>
      <c r="F58" s="2">
        <v>46</v>
      </c>
      <c r="G58" s="3">
        <v>0.696702614208766</v>
      </c>
      <c r="H58" s="2">
        <v>16</v>
      </c>
      <c r="I58" s="3">
        <v>0.7210280925239029</v>
      </c>
      <c r="J58" s="2">
        <v>16</v>
      </c>
      <c r="K58" s="3">
        <v>0.7144601481503362</v>
      </c>
      <c r="L58" s="3">
        <f t="shared" si="0"/>
        <v>-0.002344543728431181</v>
      </c>
      <c r="M58" s="3">
        <f t="shared" si="1"/>
        <v>-0.024325478315136873</v>
      </c>
      <c r="N58" s="3">
        <f t="shared" si="2"/>
        <v>0.00656794437356667</v>
      </c>
      <c r="O58" s="7">
        <f t="shared" si="3"/>
        <v>-0.020102077670001384</v>
      </c>
      <c r="Q58" s="6" t="s">
        <v>145</v>
      </c>
      <c r="R58" s="2">
        <v>70</v>
      </c>
      <c r="S58" s="3">
        <v>0.6458240487356467</v>
      </c>
      <c r="T58" s="2">
        <v>55</v>
      </c>
      <c r="U58" s="3">
        <v>0.9945680331148463</v>
      </c>
      <c r="V58" s="2">
        <v>41</v>
      </c>
      <c r="W58" s="3">
        <v>0.9791393012774017</v>
      </c>
      <c r="X58" s="2">
        <v>49</v>
      </c>
      <c r="Y58" s="7">
        <v>0.15790089879344454</v>
      </c>
    </row>
    <row r="59" spans="2:25" ht="15">
      <c r="B59" s="6" t="s">
        <v>35</v>
      </c>
      <c r="C59" s="2">
        <v>55</v>
      </c>
      <c r="D59" s="3">
        <v>0.6939320118211301</v>
      </c>
      <c r="E59" s="2">
        <v>53</v>
      </c>
      <c r="F59" s="2">
        <v>58</v>
      </c>
      <c r="G59" s="3">
        <v>0.6875356805716233</v>
      </c>
      <c r="H59" s="2">
        <v>48</v>
      </c>
      <c r="I59" s="3">
        <v>0.6852791096724447</v>
      </c>
      <c r="J59" s="2">
        <v>39</v>
      </c>
      <c r="K59" s="3">
        <v>0.6836593363176008</v>
      </c>
      <c r="L59" s="3">
        <f t="shared" si="0"/>
        <v>0.0063963312495067814</v>
      </c>
      <c r="M59" s="3">
        <f t="shared" si="1"/>
        <v>0.0022565708991786337</v>
      </c>
      <c r="N59" s="3">
        <f t="shared" si="2"/>
        <v>0.0016197733548438675</v>
      </c>
      <c r="O59" s="7">
        <f t="shared" si="3"/>
        <v>0.010272675503529283</v>
      </c>
      <c r="Q59" s="6" t="s">
        <v>35</v>
      </c>
      <c r="R59" s="2">
        <v>99</v>
      </c>
      <c r="S59" s="3">
        <v>0.5786724288431034</v>
      </c>
      <c r="T59" s="2">
        <v>81</v>
      </c>
      <c r="U59" s="3">
        <v>0.9875297169843706</v>
      </c>
      <c r="V59" s="2">
        <v>1</v>
      </c>
      <c r="W59" s="3">
        <v>0.9795579974520172</v>
      </c>
      <c r="X59" s="2">
        <v>32</v>
      </c>
      <c r="Y59" s="7">
        <v>0.229967904005029</v>
      </c>
    </row>
    <row r="60" spans="2:25" ht="15">
      <c r="B60" s="6" t="s">
        <v>28</v>
      </c>
      <c r="C60" s="2">
        <v>56</v>
      </c>
      <c r="D60" s="3">
        <v>0.6939213861121465</v>
      </c>
      <c r="E60" s="2">
        <v>54</v>
      </c>
      <c r="F60" s="2">
        <v>50</v>
      </c>
      <c r="G60" s="3">
        <v>0.694356768153371</v>
      </c>
      <c r="H60" s="2">
        <v>24</v>
      </c>
      <c r="I60" s="3">
        <v>0.708956618457615</v>
      </c>
      <c r="J60" s="2">
        <v>22</v>
      </c>
      <c r="K60" s="3">
        <v>0.7048920076314125</v>
      </c>
      <c r="L60" s="3">
        <f t="shared" si="0"/>
        <v>-0.00043538204122450797</v>
      </c>
      <c r="M60" s="3">
        <f t="shared" si="1"/>
        <v>-0.014599850304244044</v>
      </c>
      <c r="N60" s="3">
        <f t="shared" si="2"/>
        <v>0.004064610826202575</v>
      </c>
      <c r="O60" s="7">
        <f t="shared" si="3"/>
        <v>-0.010970621519265977</v>
      </c>
      <c r="Q60" s="6" t="s">
        <v>28</v>
      </c>
      <c r="R60" s="2">
        <v>39</v>
      </c>
      <c r="S60" s="3">
        <v>0.6939718935580272</v>
      </c>
      <c r="T60" s="2">
        <v>28</v>
      </c>
      <c r="U60" s="3">
        <v>0.9995894381645571</v>
      </c>
      <c r="V60" s="2">
        <v>1</v>
      </c>
      <c r="W60" s="3">
        <v>0.9795579974520172</v>
      </c>
      <c r="X60" s="2">
        <v>84</v>
      </c>
      <c r="Y60" s="7">
        <v>0.1025662152739844</v>
      </c>
    </row>
    <row r="61" spans="2:25" ht="15">
      <c r="B61" s="6" t="s">
        <v>31</v>
      </c>
      <c r="C61" s="2">
        <v>57</v>
      </c>
      <c r="D61" s="3">
        <v>0.6936367585289336</v>
      </c>
      <c r="E61" s="2">
        <v>55</v>
      </c>
      <c r="F61" s="2">
        <v>54</v>
      </c>
      <c r="G61" s="3">
        <v>0.690706518949047</v>
      </c>
      <c r="H61" s="2">
        <v>78</v>
      </c>
      <c r="I61" s="3">
        <v>0.6607680399030752</v>
      </c>
      <c r="J61" s="2">
        <v>66</v>
      </c>
      <c r="K61" s="3">
        <v>0.6549484382349537</v>
      </c>
      <c r="L61" s="3">
        <f t="shared" si="0"/>
        <v>0.0029302395798865843</v>
      </c>
      <c r="M61" s="3">
        <f t="shared" si="1"/>
        <v>0.0299384790459718</v>
      </c>
      <c r="N61" s="3">
        <f t="shared" si="2"/>
        <v>0.005819601668121455</v>
      </c>
      <c r="O61" s="7">
        <f t="shared" si="3"/>
        <v>0.03868832029397984</v>
      </c>
      <c r="Q61" s="6" t="s">
        <v>31</v>
      </c>
      <c r="R61" s="2">
        <v>63</v>
      </c>
      <c r="S61" s="3">
        <v>0.653468799461505</v>
      </c>
      <c r="T61" s="2">
        <v>1</v>
      </c>
      <c r="U61" s="3">
        <v>1</v>
      </c>
      <c r="V61" s="2">
        <v>1</v>
      </c>
      <c r="W61" s="3">
        <v>0.9795579974520172</v>
      </c>
      <c r="X61" s="2">
        <v>58</v>
      </c>
      <c r="Y61" s="7">
        <v>0.14152023720221196</v>
      </c>
    </row>
    <row r="62" spans="2:25" ht="15">
      <c r="B62" s="6" t="s">
        <v>32</v>
      </c>
      <c r="C62" s="2">
        <v>58</v>
      </c>
      <c r="D62" s="3">
        <v>0.6913350404473775</v>
      </c>
      <c r="E62" s="2">
        <v>56</v>
      </c>
      <c r="F62" s="2">
        <v>55</v>
      </c>
      <c r="G62" s="3">
        <v>0.6905675935973921</v>
      </c>
      <c r="H62" s="2">
        <v>41</v>
      </c>
      <c r="I62" s="3">
        <v>0.6921409751369789</v>
      </c>
      <c r="J62" s="2">
        <v>36</v>
      </c>
      <c r="K62" s="3">
        <v>0.6886392556116855</v>
      </c>
      <c r="L62" s="3">
        <f t="shared" si="0"/>
        <v>0.0007674468499854203</v>
      </c>
      <c r="M62" s="3">
        <f t="shared" si="1"/>
        <v>-0.00157338153958686</v>
      </c>
      <c r="N62" s="3">
        <f t="shared" si="2"/>
        <v>0.003501719525293434</v>
      </c>
      <c r="O62" s="7">
        <f t="shared" si="3"/>
        <v>0.0026957848356919945</v>
      </c>
      <c r="Q62" s="6" t="s">
        <v>32</v>
      </c>
      <c r="R62" s="2">
        <v>9</v>
      </c>
      <c r="S62" s="3">
        <v>0.768685256618228</v>
      </c>
      <c r="T62" s="2">
        <v>100</v>
      </c>
      <c r="U62" s="3">
        <v>0.9406198271092018</v>
      </c>
      <c r="V62" s="2">
        <v>64</v>
      </c>
      <c r="W62" s="3">
        <v>0.976602464360492</v>
      </c>
      <c r="X62" s="2">
        <v>97</v>
      </c>
      <c r="Y62" s="7">
        <v>0.07943261370158808</v>
      </c>
    </row>
    <row r="63" spans="2:25" ht="15">
      <c r="B63" s="6" t="s">
        <v>146</v>
      </c>
      <c r="C63" s="2">
        <v>59</v>
      </c>
      <c r="D63" s="3">
        <v>0.6907247740509239</v>
      </c>
      <c r="E63" s="2">
        <v>57</v>
      </c>
      <c r="F63" s="2">
        <v>52</v>
      </c>
      <c r="G63" s="3">
        <v>0.6917384252176496</v>
      </c>
      <c r="H63" s="2">
        <v>52</v>
      </c>
      <c r="I63" s="3">
        <v>0.681519359112907</v>
      </c>
      <c r="J63" s="2">
        <v>40</v>
      </c>
      <c r="K63" s="3">
        <v>0.6831497107107674</v>
      </c>
      <c r="L63" s="3">
        <f t="shared" si="0"/>
        <v>-0.0010136511667256931</v>
      </c>
      <c r="M63" s="3">
        <f t="shared" si="1"/>
        <v>0.010219066104742658</v>
      </c>
      <c r="N63" s="3">
        <f t="shared" si="2"/>
        <v>-0.0016303515978604022</v>
      </c>
      <c r="O63" s="7">
        <f t="shared" si="3"/>
        <v>0.007575063340156563</v>
      </c>
      <c r="Q63" s="6" t="s">
        <v>146</v>
      </c>
      <c r="R63" s="2">
        <v>30</v>
      </c>
      <c r="S63" s="3">
        <v>0.7215728854048669</v>
      </c>
      <c r="T63" s="2">
        <v>62</v>
      </c>
      <c r="U63" s="3">
        <v>0.99326112297687</v>
      </c>
      <c r="V63" s="2">
        <v>1</v>
      </c>
      <c r="W63" s="3">
        <v>0.9795579974520172</v>
      </c>
      <c r="X63" s="2">
        <v>105</v>
      </c>
      <c r="Y63" s="7">
        <v>0.06850709036994143</v>
      </c>
    </row>
    <row r="64" spans="2:25" ht="15">
      <c r="B64" s="6" t="s">
        <v>34</v>
      </c>
      <c r="C64" s="2">
        <v>60</v>
      </c>
      <c r="D64" s="3">
        <v>0.6906788017768446</v>
      </c>
      <c r="E64" s="2">
        <v>58</v>
      </c>
      <c r="F64" s="2">
        <v>57</v>
      </c>
      <c r="G64" s="3">
        <v>0.6877785493821298</v>
      </c>
      <c r="H64" s="2">
        <v>73</v>
      </c>
      <c r="I64" s="3">
        <v>0.664250466945965</v>
      </c>
      <c r="J64" s="2">
        <v>63</v>
      </c>
      <c r="K64" s="3">
        <v>0.6560620480554328</v>
      </c>
      <c r="L64" s="3">
        <f t="shared" si="0"/>
        <v>0.0029002523947148084</v>
      </c>
      <c r="M64" s="3">
        <f t="shared" si="1"/>
        <v>0.023528082436164777</v>
      </c>
      <c r="N64" s="3">
        <f t="shared" si="2"/>
        <v>0.008188418890532234</v>
      </c>
      <c r="O64" s="7">
        <f t="shared" si="3"/>
        <v>0.03461675372141182</v>
      </c>
      <c r="Q64" s="6" t="s">
        <v>34</v>
      </c>
      <c r="R64" s="2">
        <v>38</v>
      </c>
      <c r="S64" s="3">
        <v>0.6955096889118833</v>
      </c>
      <c r="T64" s="2">
        <v>87</v>
      </c>
      <c r="U64" s="3">
        <v>0.9797384931758513</v>
      </c>
      <c r="V64" s="2">
        <v>130</v>
      </c>
      <c r="W64" s="3">
        <v>0.9466889309775273</v>
      </c>
      <c r="X64" s="2">
        <v>60</v>
      </c>
      <c r="Y64" s="7">
        <v>0.1407780940421164</v>
      </c>
    </row>
    <row r="65" spans="2:25" ht="15">
      <c r="B65" s="6" t="s">
        <v>147</v>
      </c>
      <c r="C65" s="2">
        <v>61</v>
      </c>
      <c r="D65" s="3">
        <v>0.6896017355259295</v>
      </c>
      <c r="E65" s="2">
        <v>59</v>
      </c>
      <c r="F65" s="2">
        <v>62</v>
      </c>
      <c r="G65" s="3">
        <v>0.6855512606823597</v>
      </c>
      <c r="H65" s="2">
        <v>57</v>
      </c>
      <c r="I65" s="3">
        <v>0.679038846019129</v>
      </c>
      <c r="J65" s="2">
        <v>48</v>
      </c>
      <c r="K65" s="3">
        <v>0.6796765591142822</v>
      </c>
      <c r="L65" s="3">
        <f t="shared" si="0"/>
        <v>0.004050474843569796</v>
      </c>
      <c r="M65" s="3">
        <f t="shared" si="1"/>
        <v>0.0065124146632307145</v>
      </c>
      <c r="N65" s="3">
        <f t="shared" si="2"/>
        <v>-0.0006377130951531473</v>
      </c>
      <c r="O65" s="7">
        <f t="shared" si="3"/>
        <v>0.009925176411647363</v>
      </c>
      <c r="Q65" s="6" t="s">
        <v>147</v>
      </c>
      <c r="R65" s="2">
        <v>33</v>
      </c>
      <c r="S65" s="3">
        <v>0.7199558622051958</v>
      </c>
      <c r="T65" s="2">
        <v>31</v>
      </c>
      <c r="U65" s="3">
        <v>0.9991264298500424</v>
      </c>
      <c r="V65" s="2">
        <v>41</v>
      </c>
      <c r="W65" s="3">
        <v>0.9791393012774017</v>
      </c>
      <c r="X65" s="2">
        <v>117</v>
      </c>
      <c r="Y65" s="7">
        <v>0.06018534877107774</v>
      </c>
    </row>
    <row r="66" spans="2:25" ht="15">
      <c r="B66" s="6" t="s">
        <v>26</v>
      </c>
      <c r="C66" s="2">
        <v>62</v>
      </c>
      <c r="D66" s="3">
        <v>0.6892580978357958</v>
      </c>
      <c r="E66" s="2">
        <v>60</v>
      </c>
      <c r="F66" s="2">
        <v>47</v>
      </c>
      <c r="G66" s="3">
        <v>0.696013585777353</v>
      </c>
      <c r="H66" s="2">
        <v>68</v>
      </c>
      <c r="I66" s="3">
        <v>0.666051264087962</v>
      </c>
      <c r="J66" s="2">
        <v>74</v>
      </c>
      <c r="K66" s="3">
        <v>0.6482695970733293</v>
      </c>
      <c r="L66" s="3">
        <f t="shared" si="0"/>
        <v>-0.0067554879415571145</v>
      </c>
      <c r="M66" s="3">
        <f t="shared" si="1"/>
        <v>0.029962321689390947</v>
      </c>
      <c r="N66" s="3">
        <f t="shared" si="2"/>
        <v>0.017781667014632685</v>
      </c>
      <c r="O66" s="7">
        <f t="shared" si="3"/>
        <v>0.04098850076246652</v>
      </c>
      <c r="Q66" s="6" t="s">
        <v>26</v>
      </c>
      <c r="R66" s="2">
        <v>88</v>
      </c>
      <c r="S66" s="3">
        <v>0.6047924860639879</v>
      </c>
      <c r="T66" s="2">
        <v>1</v>
      </c>
      <c r="U66" s="3">
        <v>1</v>
      </c>
      <c r="V66" s="2">
        <v>1</v>
      </c>
      <c r="W66" s="3">
        <v>0.9795579974520172</v>
      </c>
      <c r="X66" s="2">
        <v>41</v>
      </c>
      <c r="Y66" s="7">
        <v>0.17268190782717818</v>
      </c>
    </row>
    <row r="67" spans="2:25" ht="15">
      <c r="B67" s="6" t="s">
        <v>148</v>
      </c>
      <c r="C67" s="2">
        <v>63</v>
      </c>
      <c r="D67" s="3">
        <v>0.6888998875659326</v>
      </c>
      <c r="E67" s="2">
        <v>61</v>
      </c>
      <c r="F67" s="2">
        <v>66</v>
      </c>
      <c r="G67" s="3">
        <v>0.6802153309625621</v>
      </c>
      <c r="H67" s="2">
        <v>58</v>
      </c>
      <c r="I67" s="3">
        <v>0.6786002027086329</v>
      </c>
      <c r="J67" s="2">
        <v>56</v>
      </c>
      <c r="K67" s="3">
        <v>0.6671392494576845</v>
      </c>
      <c r="L67" s="3">
        <f t="shared" si="0"/>
        <v>0.008684556603370419</v>
      </c>
      <c r="M67" s="3">
        <f t="shared" si="1"/>
        <v>0.0016151282539292877</v>
      </c>
      <c r="N67" s="3">
        <f t="shared" si="2"/>
        <v>0.011460953250948314</v>
      </c>
      <c r="O67" s="7">
        <f t="shared" si="3"/>
        <v>0.02176063810824802</v>
      </c>
      <c r="Q67" s="6" t="s">
        <v>148</v>
      </c>
      <c r="R67" s="2">
        <v>74</v>
      </c>
      <c r="S67" s="3">
        <v>0.6381316629909183</v>
      </c>
      <c r="T67" s="2">
        <v>1</v>
      </c>
      <c r="U67" s="3">
        <v>1</v>
      </c>
      <c r="V67" s="2">
        <v>80</v>
      </c>
      <c r="W67" s="3">
        <v>0.9730251632135087</v>
      </c>
      <c r="X67" s="2">
        <v>57</v>
      </c>
      <c r="Y67" s="7">
        <v>0.1444427240593034</v>
      </c>
    </row>
    <row r="68" spans="2:25" ht="15">
      <c r="B68" s="6" t="s">
        <v>40</v>
      </c>
      <c r="C68" s="2">
        <v>64</v>
      </c>
      <c r="D68" s="3">
        <v>0.6883814520218346</v>
      </c>
      <c r="E68" s="2">
        <v>62</v>
      </c>
      <c r="F68" s="2">
        <v>65</v>
      </c>
      <c r="G68" s="3">
        <v>0.6818142476633398</v>
      </c>
      <c r="H68" s="2">
        <v>86</v>
      </c>
      <c r="I68" s="3">
        <v>0.6481748048419671</v>
      </c>
      <c r="J68" s="2">
        <v>78</v>
      </c>
      <c r="K68" s="3">
        <v>0.6454877335953393</v>
      </c>
      <c r="L68" s="3">
        <f t="shared" si="0"/>
        <v>0.006567204358494894</v>
      </c>
      <c r="M68" s="3">
        <f t="shared" si="1"/>
        <v>0.033639442821372656</v>
      </c>
      <c r="N68" s="3">
        <f t="shared" si="2"/>
        <v>0.0026870712466278146</v>
      </c>
      <c r="O68" s="7">
        <f t="shared" si="3"/>
        <v>0.042893718426495364</v>
      </c>
      <c r="Q68" s="6" t="s">
        <v>40</v>
      </c>
      <c r="R68" s="2">
        <v>112</v>
      </c>
      <c r="S68" s="3">
        <v>0.5213023078941296</v>
      </c>
      <c r="T68" s="2">
        <v>44</v>
      </c>
      <c r="U68" s="3">
        <v>0.996060186322165</v>
      </c>
      <c r="V68" s="2">
        <v>1</v>
      </c>
      <c r="W68" s="3">
        <v>0.9795579974520172</v>
      </c>
      <c r="X68" s="2">
        <v>26</v>
      </c>
      <c r="Y68" s="7">
        <v>0.2566053164190269</v>
      </c>
    </row>
    <row r="69" spans="2:25" ht="15">
      <c r="B69" s="6" t="s">
        <v>37</v>
      </c>
      <c r="C69" s="2">
        <v>65</v>
      </c>
      <c r="D69" s="3">
        <v>0.6878600185682322</v>
      </c>
      <c r="E69" s="2">
        <v>63</v>
      </c>
      <c r="F69" s="2">
        <v>60</v>
      </c>
      <c r="G69" s="3">
        <v>0.6866994624626274</v>
      </c>
      <c r="H69" s="2">
        <v>61</v>
      </c>
      <c r="I69" s="3">
        <v>0.6731209501030794</v>
      </c>
      <c r="J69" s="2">
        <v>55</v>
      </c>
      <c r="K69" s="3">
        <v>0.6697821869609748</v>
      </c>
      <c r="L69" s="3">
        <f t="shared" si="0"/>
        <v>0.0011605561056048375</v>
      </c>
      <c r="M69" s="3">
        <f t="shared" si="1"/>
        <v>0.01357851235954799</v>
      </c>
      <c r="N69" s="3">
        <f t="shared" si="2"/>
        <v>0.0033387631421045727</v>
      </c>
      <c r="O69" s="7">
        <f t="shared" si="3"/>
        <v>0.0180778316072574</v>
      </c>
      <c r="Q69" s="6" t="s">
        <v>37</v>
      </c>
      <c r="R69" s="2">
        <v>56</v>
      </c>
      <c r="S69" s="3">
        <v>0.6738438284174003</v>
      </c>
      <c r="T69" s="2">
        <v>64</v>
      </c>
      <c r="U69" s="3">
        <v>0.992363647487357</v>
      </c>
      <c r="V69" s="2">
        <v>41</v>
      </c>
      <c r="W69" s="3">
        <v>0.9791393012774017</v>
      </c>
      <c r="X69" s="2">
        <v>81</v>
      </c>
      <c r="Y69" s="7">
        <v>0.10609329709076971</v>
      </c>
    </row>
    <row r="70" spans="2:25" ht="15">
      <c r="B70" s="6" t="s">
        <v>68</v>
      </c>
      <c r="C70" s="2">
        <v>66</v>
      </c>
      <c r="D70" s="3">
        <v>0.6868116777726524</v>
      </c>
      <c r="E70" s="2">
        <v>64</v>
      </c>
      <c r="F70" s="2">
        <v>100</v>
      </c>
      <c r="G70" s="3">
        <v>0.6379374356744079</v>
      </c>
      <c r="H70" s="2">
        <v>69</v>
      </c>
      <c r="I70" s="3">
        <v>0.6658699058171406</v>
      </c>
      <c r="J70" s="2">
        <v>64</v>
      </c>
      <c r="K70" s="3">
        <v>0.6555882113873673</v>
      </c>
      <c r="L70" s="3">
        <f aca="true" t="shared" si="4" ref="L70:L133">+D70-G70</f>
        <v>0.048874242098244536</v>
      </c>
      <c r="M70" s="3">
        <f aca="true" t="shared" si="5" ref="M70:M133">+G70-I70</f>
        <v>-0.0279324701427327</v>
      </c>
      <c r="N70" s="3">
        <f aca="true" t="shared" si="6" ref="N70:N133">+I70-K70</f>
        <v>0.010281694429773225</v>
      </c>
      <c r="O70" s="7">
        <f aca="true" t="shared" si="7" ref="O70:O133">+D70-K70</f>
        <v>0.03122346638528506</v>
      </c>
      <c r="Q70" s="6" t="s">
        <v>68</v>
      </c>
      <c r="R70" s="2">
        <v>59</v>
      </c>
      <c r="S70" s="3">
        <v>0.6687769687987539</v>
      </c>
      <c r="T70" s="2">
        <v>40</v>
      </c>
      <c r="U70" s="3">
        <v>0.9969828276568202</v>
      </c>
      <c r="V70" s="2">
        <v>1</v>
      </c>
      <c r="W70" s="3">
        <v>0.9795579974520172</v>
      </c>
      <c r="X70" s="2">
        <v>85</v>
      </c>
      <c r="Y70" s="7">
        <v>0.101928917183018</v>
      </c>
    </row>
    <row r="71" spans="2:25" ht="15">
      <c r="B71" s="8" t="s">
        <v>141</v>
      </c>
      <c r="C71" s="4">
        <v>67</v>
      </c>
      <c r="D71" s="5">
        <v>0.6859312637265542</v>
      </c>
      <c r="E71" s="4">
        <v>65</v>
      </c>
      <c r="F71" s="4">
        <v>72</v>
      </c>
      <c r="G71" s="5">
        <v>0.67439729034229</v>
      </c>
      <c r="H71" s="4">
        <v>65</v>
      </c>
      <c r="I71" s="5">
        <v>0.6704762433275065</v>
      </c>
      <c r="J71" s="4">
        <v>59</v>
      </c>
      <c r="K71" s="5">
        <v>0.6639356000719465</v>
      </c>
      <c r="L71" s="5">
        <f t="shared" si="4"/>
        <v>0.011533973384264207</v>
      </c>
      <c r="M71" s="5">
        <f t="shared" si="5"/>
        <v>0.003921047014783463</v>
      </c>
      <c r="N71" s="5">
        <f t="shared" si="6"/>
        <v>0.00654064325556003</v>
      </c>
      <c r="O71" s="9">
        <f t="shared" si="7"/>
        <v>0.0219956636546077</v>
      </c>
      <c r="Q71" s="8" t="s">
        <v>141</v>
      </c>
      <c r="R71" s="4">
        <v>68</v>
      </c>
      <c r="S71" s="5">
        <v>0.6469808879341257</v>
      </c>
      <c r="T71" s="4">
        <v>1</v>
      </c>
      <c r="U71" s="5">
        <v>1</v>
      </c>
      <c r="V71" s="4">
        <v>1</v>
      </c>
      <c r="W71" s="5">
        <v>0.9795579974520172</v>
      </c>
      <c r="X71" s="4">
        <v>73</v>
      </c>
      <c r="Y71" s="9">
        <v>0.11718616952007367</v>
      </c>
    </row>
    <row r="72" spans="2:25" ht="15">
      <c r="B72" t="s">
        <v>149</v>
      </c>
      <c r="C72" s="2">
        <v>68</v>
      </c>
      <c r="D72" s="3">
        <v>0.6845047076697128</v>
      </c>
      <c r="E72" s="2">
        <v>66</v>
      </c>
      <c r="F72" s="2">
        <v>64</v>
      </c>
      <c r="G72" s="3">
        <v>0.6824250650682944</v>
      </c>
      <c r="H72" s="2">
        <v>54</v>
      </c>
      <c r="I72" s="3">
        <v>0.6796954158880028</v>
      </c>
      <c r="J72" s="2">
        <v>50</v>
      </c>
      <c r="K72" s="3">
        <v>0.6756500360293309</v>
      </c>
      <c r="L72" s="3">
        <f t="shared" si="4"/>
        <v>0.0020796426014184632</v>
      </c>
      <c r="M72" s="3">
        <f t="shared" si="5"/>
        <v>0.0027296491802916156</v>
      </c>
      <c r="N72" s="3">
        <f t="shared" si="6"/>
        <v>0.004045379858671816</v>
      </c>
      <c r="O72" s="7">
        <f t="shared" si="7"/>
        <v>0.008854671640381895</v>
      </c>
      <c r="Q72" t="s">
        <v>149</v>
      </c>
      <c r="R72" s="2">
        <v>69</v>
      </c>
      <c r="S72" s="3">
        <v>0.6463558571924685</v>
      </c>
      <c r="T72" s="2">
        <v>1</v>
      </c>
      <c r="U72" s="3">
        <v>1</v>
      </c>
      <c r="V72" s="2">
        <v>1</v>
      </c>
      <c r="W72" s="3">
        <v>0.9795579974520172</v>
      </c>
      <c r="X72" s="2">
        <v>75</v>
      </c>
      <c r="Y72" s="7">
        <v>0.11210497603436556</v>
      </c>
    </row>
    <row r="73" spans="2:25" ht="15">
      <c r="B73" s="6" t="s">
        <v>36</v>
      </c>
      <c r="C73" s="2">
        <v>69</v>
      </c>
      <c r="D73" s="3">
        <v>0.6838865635166993</v>
      </c>
      <c r="E73" s="2">
        <v>67</v>
      </c>
      <c r="F73" s="2">
        <v>59</v>
      </c>
      <c r="G73" s="3">
        <v>0.68752962694569</v>
      </c>
      <c r="H73" s="2">
        <v>55</v>
      </c>
      <c r="I73" s="3">
        <v>0.6796810290914069</v>
      </c>
      <c r="J73" s="2">
        <v>57</v>
      </c>
      <c r="K73" s="3">
        <v>0.6664284099666887</v>
      </c>
      <c r="L73" s="3">
        <f t="shared" si="4"/>
        <v>-0.0036430634289906783</v>
      </c>
      <c r="M73" s="3">
        <f t="shared" si="5"/>
        <v>0.007848597854283046</v>
      </c>
      <c r="N73" s="3">
        <f t="shared" si="6"/>
        <v>0.013252619124718201</v>
      </c>
      <c r="O73" s="7">
        <f t="shared" si="7"/>
        <v>0.01745815355001057</v>
      </c>
      <c r="Q73" s="6" t="s">
        <v>36</v>
      </c>
      <c r="R73" s="2">
        <v>81</v>
      </c>
      <c r="S73" s="3">
        <v>0.6190146189024672</v>
      </c>
      <c r="T73" s="2">
        <v>34</v>
      </c>
      <c r="U73" s="3">
        <v>0.9987801957043436</v>
      </c>
      <c r="V73" s="2">
        <v>1</v>
      </c>
      <c r="W73" s="3">
        <v>0.9795579974520172</v>
      </c>
      <c r="X73" s="2">
        <v>63</v>
      </c>
      <c r="Y73" s="7">
        <v>0.13819344200796896</v>
      </c>
    </row>
    <row r="74" spans="2:25" ht="15">
      <c r="B74" s="6" t="s">
        <v>43</v>
      </c>
      <c r="C74" s="2">
        <v>70</v>
      </c>
      <c r="D74" s="3">
        <v>0.680548639519258</v>
      </c>
      <c r="E74" s="2">
        <v>68</v>
      </c>
      <c r="F74" s="2">
        <v>70</v>
      </c>
      <c r="G74" s="3">
        <v>0.6762614150674556</v>
      </c>
      <c r="H74" s="2">
        <v>47</v>
      </c>
      <c r="I74" s="3">
        <v>0.6859204058872483</v>
      </c>
      <c r="J74" s="2">
        <v>46</v>
      </c>
      <c r="K74" s="3">
        <v>0.6797147631100469</v>
      </c>
      <c r="L74" s="3">
        <f t="shared" si="4"/>
        <v>0.004287224451802407</v>
      </c>
      <c r="M74" s="3">
        <f t="shared" si="5"/>
        <v>-0.009658990819792712</v>
      </c>
      <c r="N74" s="3">
        <f t="shared" si="6"/>
        <v>0.006205642777201481</v>
      </c>
      <c r="O74" s="7">
        <f t="shared" si="7"/>
        <v>0.0008338764092111761</v>
      </c>
      <c r="Q74" s="6" t="s">
        <v>43</v>
      </c>
      <c r="R74" s="2">
        <v>34</v>
      </c>
      <c r="S74" s="3">
        <v>0.7120684741103848</v>
      </c>
      <c r="T74" s="2">
        <v>70</v>
      </c>
      <c r="U74" s="3">
        <v>0.9911354338940963</v>
      </c>
      <c r="V74" s="2">
        <v>41</v>
      </c>
      <c r="W74" s="3">
        <v>0.9791393012774017</v>
      </c>
      <c r="X74" s="2">
        <v>126</v>
      </c>
      <c r="Y74" s="7">
        <v>0.039851348795149406</v>
      </c>
    </row>
    <row r="75" spans="2:25" ht="15">
      <c r="B75" s="6" t="s">
        <v>42</v>
      </c>
      <c r="C75" s="2">
        <v>71</v>
      </c>
      <c r="D75" s="3">
        <v>0.680186361703828</v>
      </c>
      <c r="E75" s="2">
        <v>69</v>
      </c>
      <c r="F75" s="2">
        <v>68</v>
      </c>
      <c r="G75" s="3">
        <v>0.6778453091503429</v>
      </c>
      <c r="H75" s="2">
        <v>42</v>
      </c>
      <c r="I75" s="3">
        <v>0.6888861532251005</v>
      </c>
      <c r="J75" s="2" t="s">
        <v>5</v>
      </c>
      <c r="K75" s="3" t="s">
        <v>5</v>
      </c>
      <c r="L75" s="3">
        <f t="shared" si="4"/>
        <v>0.0023410525534850457</v>
      </c>
      <c r="M75" s="3">
        <f t="shared" si="5"/>
        <v>-0.011040844074757583</v>
      </c>
      <c r="N75" s="3"/>
      <c r="O75" s="7"/>
      <c r="Q75" s="6" t="s">
        <v>42</v>
      </c>
      <c r="R75" s="2">
        <v>25</v>
      </c>
      <c r="S75" s="3">
        <v>0.734897199469336</v>
      </c>
      <c r="T75" s="2">
        <v>108</v>
      </c>
      <c r="U75" s="3">
        <v>0.8974470012632748</v>
      </c>
      <c r="V75" s="2">
        <v>97</v>
      </c>
      <c r="W75" s="3">
        <v>0.9699598186055762</v>
      </c>
      <c r="X75" s="2">
        <v>72</v>
      </c>
      <c r="Y75" s="7">
        <v>0.11844142747712479</v>
      </c>
    </row>
    <row r="76" spans="2:25" ht="15">
      <c r="B76" s="6" t="s">
        <v>41</v>
      </c>
      <c r="C76" s="2">
        <v>72</v>
      </c>
      <c r="D76" s="3">
        <v>0.6797834750011142</v>
      </c>
      <c r="E76" s="2">
        <v>70</v>
      </c>
      <c r="F76" s="2">
        <v>67</v>
      </c>
      <c r="G76" s="3">
        <v>0.678814718453018</v>
      </c>
      <c r="H76" s="2">
        <v>84</v>
      </c>
      <c r="I76" s="3">
        <v>0.6497798461300592</v>
      </c>
      <c r="J76" s="2">
        <v>77</v>
      </c>
      <c r="K76" s="3">
        <v>0.6455808313067175</v>
      </c>
      <c r="L76" s="3">
        <f t="shared" si="4"/>
        <v>0.0009687565480962501</v>
      </c>
      <c r="M76" s="3">
        <f t="shared" si="5"/>
        <v>0.02903487232295876</v>
      </c>
      <c r="N76" s="3">
        <f t="shared" si="6"/>
        <v>0.004199014823341729</v>
      </c>
      <c r="O76" s="7">
        <f t="shared" si="7"/>
        <v>0.03420264369439674</v>
      </c>
      <c r="Q76" s="6" t="s">
        <v>41</v>
      </c>
      <c r="R76" s="2">
        <v>96</v>
      </c>
      <c r="S76" s="3">
        <v>0.5898362420177579</v>
      </c>
      <c r="T76" s="2">
        <v>46</v>
      </c>
      <c r="U76" s="3">
        <v>0.9955022688644495</v>
      </c>
      <c r="V76" s="2">
        <v>88</v>
      </c>
      <c r="W76" s="3">
        <v>0.9719026426528574</v>
      </c>
      <c r="X76" s="2">
        <v>45</v>
      </c>
      <c r="Y76" s="7">
        <v>0.16189274646939217</v>
      </c>
    </row>
    <row r="77" spans="2:25" ht="15">
      <c r="B77" s="6" t="s">
        <v>20</v>
      </c>
      <c r="C77" s="2">
        <v>73</v>
      </c>
      <c r="D77" s="3">
        <v>0.6797323959785238</v>
      </c>
      <c r="E77" s="2">
        <v>71</v>
      </c>
      <c r="F77" s="2">
        <v>38</v>
      </c>
      <c r="G77" s="3">
        <v>0.706833002835247</v>
      </c>
      <c r="H77" s="2">
        <v>34</v>
      </c>
      <c r="I77" s="3">
        <v>0.6968799675781999</v>
      </c>
      <c r="J77" s="2">
        <v>24</v>
      </c>
      <c r="K77" s="3">
        <v>0.703782436880069</v>
      </c>
      <c r="L77" s="3">
        <f t="shared" si="4"/>
        <v>-0.02710060685672322</v>
      </c>
      <c r="M77" s="3">
        <f t="shared" si="5"/>
        <v>0.00995303525704705</v>
      </c>
      <c r="N77" s="3">
        <f t="shared" si="6"/>
        <v>-0.0069024693018691075</v>
      </c>
      <c r="O77" s="7">
        <f t="shared" si="7"/>
        <v>-0.024050040901545278</v>
      </c>
      <c r="Q77" s="6" t="s">
        <v>20</v>
      </c>
      <c r="R77" s="2">
        <v>52</v>
      </c>
      <c r="S77" s="3">
        <v>0.6824191051059229</v>
      </c>
      <c r="T77" s="2">
        <v>115</v>
      </c>
      <c r="U77" s="3">
        <v>0.8679101274683094</v>
      </c>
      <c r="V77" s="2">
        <v>105</v>
      </c>
      <c r="W77" s="3">
        <v>0.9688292913242533</v>
      </c>
      <c r="X77" s="2">
        <v>37</v>
      </c>
      <c r="Y77" s="7">
        <v>0.19977106001560951</v>
      </c>
    </row>
    <row r="78" spans="2:25" ht="15">
      <c r="B78" t="s">
        <v>150</v>
      </c>
      <c r="C78" s="2">
        <v>74</v>
      </c>
      <c r="D78" s="3">
        <v>0.6788834387524387</v>
      </c>
      <c r="E78" s="2">
        <v>72</v>
      </c>
      <c r="F78" s="2">
        <v>69</v>
      </c>
      <c r="G78" s="3">
        <v>0.6769628153644486</v>
      </c>
      <c r="H78" s="2">
        <v>64</v>
      </c>
      <c r="I78" s="3">
        <v>0.6717804338953031</v>
      </c>
      <c r="J78" s="2">
        <v>53</v>
      </c>
      <c r="K78" s="3">
        <v>0.6711530281200673</v>
      </c>
      <c r="L78" s="3">
        <f t="shared" si="4"/>
        <v>0.0019206233879901502</v>
      </c>
      <c r="M78" s="3">
        <f t="shared" si="5"/>
        <v>0.005182381469145514</v>
      </c>
      <c r="N78" s="3">
        <f t="shared" si="6"/>
        <v>0.0006274057752357898</v>
      </c>
      <c r="O78" s="7">
        <f t="shared" si="7"/>
        <v>0.007730410632371454</v>
      </c>
      <c r="Q78" t="s">
        <v>150</v>
      </c>
      <c r="R78" s="2">
        <v>71</v>
      </c>
      <c r="S78" s="3">
        <v>0.6442654816614481</v>
      </c>
      <c r="T78" s="2">
        <v>1</v>
      </c>
      <c r="U78" s="3">
        <v>1</v>
      </c>
      <c r="V78" s="2">
        <v>41</v>
      </c>
      <c r="W78" s="3">
        <v>0.9791393012774017</v>
      </c>
      <c r="X78" s="2">
        <v>91</v>
      </c>
      <c r="Y78" s="7">
        <v>0.09212897207090542</v>
      </c>
    </row>
    <row r="79" spans="2:25" ht="15">
      <c r="B79" s="6" t="s">
        <v>151</v>
      </c>
      <c r="C79" s="2">
        <v>75</v>
      </c>
      <c r="D79" s="3">
        <v>0.6768884288591216</v>
      </c>
      <c r="E79" s="2">
        <v>73</v>
      </c>
      <c r="F79" s="2">
        <v>98</v>
      </c>
      <c r="G79" s="3">
        <v>0.6434100100567834</v>
      </c>
      <c r="H79" s="2">
        <v>91</v>
      </c>
      <c r="I79" s="3">
        <v>0.6454642979944895</v>
      </c>
      <c r="J79" s="2">
        <v>80</v>
      </c>
      <c r="K79" s="3">
        <v>0.6446672002109257</v>
      </c>
      <c r="L79" s="3">
        <f t="shared" si="4"/>
        <v>0.03347841880233815</v>
      </c>
      <c r="M79" s="3">
        <f t="shared" si="5"/>
        <v>-0.002054287937706012</v>
      </c>
      <c r="N79" s="3">
        <f t="shared" si="6"/>
        <v>0.0007970977835637383</v>
      </c>
      <c r="O79" s="7">
        <f t="shared" si="7"/>
        <v>0.032221228648195877</v>
      </c>
      <c r="Q79" s="6" t="s">
        <v>151</v>
      </c>
      <c r="R79" s="2">
        <v>54</v>
      </c>
      <c r="S79" s="3">
        <v>0.6781918489636384</v>
      </c>
      <c r="T79" s="2">
        <v>84</v>
      </c>
      <c r="U79" s="3">
        <v>0.9851263886086029</v>
      </c>
      <c r="V79" s="2">
        <v>41</v>
      </c>
      <c r="W79" s="3">
        <v>0.9791393012774017</v>
      </c>
      <c r="X79" s="2">
        <v>110</v>
      </c>
      <c r="Y79" s="7">
        <v>0.0650961765868433</v>
      </c>
    </row>
    <row r="80" spans="2:25" ht="15">
      <c r="B80" s="6" t="s">
        <v>55</v>
      </c>
      <c r="C80" s="2">
        <v>76</v>
      </c>
      <c r="D80" s="3">
        <v>0.6751852175652029</v>
      </c>
      <c r="E80" s="2">
        <v>74</v>
      </c>
      <c r="F80" s="2">
        <v>85</v>
      </c>
      <c r="G80" s="3">
        <v>0.6621508732989662</v>
      </c>
      <c r="H80" s="2">
        <v>95</v>
      </c>
      <c r="I80" s="3">
        <v>0.642123817764063</v>
      </c>
      <c r="J80" s="2">
        <v>79</v>
      </c>
      <c r="K80" s="3">
        <v>0.6448051557373395</v>
      </c>
      <c r="L80" s="3">
        <f t="shared" si="4"/>
        <v>0.01303434426623673</v>
      </c>
      <c r="M80" s="3">
        <f t="shared" si="5"/>
        <v>0.020027055534903138</v>
      </c>
      <c r="N80" s="3">
        <f t="shared" si="6"/>
        <v>-0.002681337973276521</v>
      </c>
      <c r="O80" s="7">
        <f t="shared" si="7"/>
        <v>0.030380061827863347</v>
      </c>
      <c r="Q80" s="6" t="s">
        <v>55</v>
      </c>
      <c r="R80" s="2">
        <v>23</v>
      </c>
      <c r="S80" s="3">
        <v>0.7411926953621448</v>
      </c>
      <c r="T80" s="2">
        <v>119</v>
      </c>
      <c r="U80" s="3">
        <v>0.8527739187011746</v>
      </c>
      <c r="V80" s="2">
        <v>1</v>
      </c>
      <c r="W80" s="3">
        <v>0.9795579974520172</v>
      </c>
      <c r="X80" s="2">
        <v>68</v>
      </c>
      <c r="Y80" s="7">
        <v>0.12721625874547488</v>
      </c>
    </row>
    <row r="81" spans="2:25" ht="15">
      <c r="B81" s="6" t="s">
        <v>52</v>
      </c>
      <c r="C81" s="2">
        <v>77</v>
      </c>
      <c r="D81" s="3">
        <v>0.6737790115213366</v>
      </c>
      <c r="E81" s="2">
        <v>75</v>
      </c>
      <c r="F81" s="2">
        <v>81</v>
      </c>
      <c r="G81" s="3">
        <v>0.666372116383789</v>
      </c>
      <c r="H81" s="2">
        <v>87</v>
      </c>
      <c r="I81" s="3">
        <v>0.6480240120517431</v>
      </c>
      <c r="J81" s="2">
        <v>81</v>
      </c>
      <c r="K81" s="3">
        <v>0.6436655121008992</v>
      </c>
      <c r="L81" s="3">
        <f t="shared" si="4"/>
        <v>0.007406895137547553</v>
      </c>
      <c r="M81" s="3">
        <f t="shared" si="5"/>
        <v>0.018348104332045923</v>
      </c>
      <c r="N81" s="3">
        <f t="shared" si="6"/>
        <v>0.004358499950843919</v>
      </c>
      <c r="O81" s="7">
        <f t="shared" si="7"/>
        <v>0.030113499420437395</v>
      </c>
      <c r="Q81" s="6" t="s">
        <v>52</v>
      </c>
      <c r="R81" s="2">
        <v>42</v>
      </c>
      <c r="S81" s="3">
        <v>0.6925227186820708</v>
      </c>
      <c r="T81" s="2">
        <v>113</v>
      </c>
      <c r="U81" s="3">
        <v>0.8828323674545232</v>
      </c>
      <c r="V81" s="2">
        <v>116</v>
      </c>
      <c r="W81" s="3">
        <v>0.9611659298044221</v>
      </c>
      <c r="X81" s="2">
        <v>48</v>
      </c>
      <c r="Y81" s="7">
        <v>0.15859503014433024</v>
      </c>
    </row>
    <row r="82" spans="2:25" ht="15">
      <c r="B82" s="6" t="s">
        <v>46</v>
      </c>
      <c r="C82" s="2">
        <v>78</v>
      </c>
      <c r="D82" s="3">
        <v>0.6732425117347897</v>
      </c>
      <c r="E82" s="2">
        <v>76</v>
      </c>
      <c r="F82" s="2">
        <v>74</v>
      </c>
      <c r="G82" s="3">
        <v>0.6735555863766426</v>
      </c>
      <c r="H82" s="2">
        <v>89</v>
      </c>
      <c r="I82" s="3">
        <v>0.6461331893307726</v>
      </c>
      <c r="J82" s="2">
        <v>84</v>
      </c>
      <c r="K82" s="3">
        <v>0.6385280489730147</v>
      </c>
      <c r="L82" s="3">
        <f t="shared" si="4"/>
        <v>-0.00031307464185292844</v>
      </c>
      <c r="M82" s="3">
        <f t="shared" si="5"/>
        <v>0.027422397045870017</v>
      </c>
      <c r="N82" s="3">
        <f t="shared" si="6"/>
        <v>0.007605140357757834</v>
      </c>
      <c r="O82" s="7">
        <f t="shared" si="7"/>
        <v>0.03471446276177492</v>
      </c>
      <c r="Q82" s="6" t="s">
        <v>46</v>
      </c>
      <c r="R82" s="2">
        <v>45</v>
      </c>
      <c r="S82" s="3">
        <v>0.6875795112238587</v>
      </c>
      <c r="T82" s="2">
        <v>98</v>
      </c>
      <c r="U82" s="3">
        <v>0.958381956230194</v>
      </c>
      <c r="V82" s="2">
        <v>1</v>
      </c>
      <c r="W82" s="3">
        <v>0.9795579974520172</v>
      </c>
      <c r="X82" s="2">
        <v>108</v>
      </c>
      <c r="Y82" s="7">
        <v>0.0674505820330888</v>
      </c>
    </row>
    <row r="83" spans="2:25" ht="15">
      <c r="B83" s="6" t="s">
        <v>50</v>
      </c>
      <c r="C83" s="2">
        <v>79</v>
      </c>
      <c r="D83" s="3">
        <v>0.6725646700092587</v>
      </c>
      <c r="E83" s="2">
        <v>77</v>
      </c>
      <c r="F83" s="2">
        <v>79</v>
      </c>
      <c r="G83" s="3">
        <v>0.667434634288115</v>
      </c>
      <c r="H83" s="2">
        <v>56</v>
      </c>
      <c r="I83" s="3">
        <v>0.6794218451780275</v>
      </c>
      <c r="J83" s="2" t="s">
        <v>5</v>
      </c>
      <c r="K83" s="3" t="s">
        <v>5</v>
      </c>
      <c r="L83" s="3">
        <f t="shared" si="4"/>
        <v>0.0051300357211436776</v>
      </c>
      <c r="M83" s="3">
        <f t="shared" si="5"/>
        <v>-0.011987210889912503</v>
      </c>
      <c r="N83" s="3"/>
      <c r="O83" s="7"/>
      <c r="Q83" s="6" t="s">
        <v>50</v>
      </c>
      <c r="R83" s="2">
        <v>102</v>
      </c>
      <c r="S83" s="3">
        <v>0.57141658584204</v>
      </c>
      <c r="T83" s="2">
        <v>74</v>
      </c>
      <c r="U83" s="3">
        <v>0.9903622273569677</v>
      </c>
      <c r="V83" s="2">
        <v>80</v>
      </c>
      <c r="W83" s="3">
        <v>0.9730251632135087</v>
      </c>
      <c r="X83" s="2">
        <v>51</v>
      </c>
      <c r="Y83" s="7">
        <v>0.15545470362451858</v>
      </c>
    </row>
    <row r="84" spans="2:25" ht="15">
      <c r="B84" s="6" t="s">
        <v>47</v>
      </c>
      <c r="C84" s="2">
        <v>80</v>
      </c>
      <c r="D84" s="3">
        <v>0.6706172298561001</v>
      </c>
      <c r="E84" s="2">
        <v>78</v>
      </c>
      <c r="F84" s="2">
        <v>76</v>
      </c>
      <c r="G84" s="3">
        <v>0.6694308759117129</v>
      </c>
      <c r="H84" s="2">
        <v>82</v>
      </c>
      <c r="I84" s="3">
        <v>0.6522045697770887</v>
      </c>
      <c r="J84" s="2">
        <v>83</v>
      </c>
      <c r="K84" s="3">
        <v>0.6430229067917417</v>
      </c>
      <c r="L84" s="3">
        <f t="shared" si="4"/>
        <v>0.001186353944387153</v>
      </c>
      <c r="M84" s="3">
        <f t="shared" si="5"/>
        <v>0.01722630613462417</v>
      </c>
      <c r="N84" s="3">
        <f t="shared" si="6"/>
        <v>0.009181662985347061</v>
      </c>
      <c r="O84" s="7">
        <f t="shared" si="7"/>
        <v>0.027594323064358384</v>
      </c>
      <c r="Q84" s="6" t="s">
        <v>47</v>
      </c>
      <c r="R84" s="2">
        <v>83</v>
      </c>
      <c r="S84" s="3">
        <v>0.6168032429410825</v>
      </c>
      <c r="T84" s="2">
        <v>61</v>
      </c>
      <c r="U84" s="3">
        <v>0.9933079302799</v>
      </c>
      <c r="V84" s="2">
        <v>114</v>
      </c>
      <c r="W84" s="3">
        <v>0.9657410710102915</v>
      </c>
      <c r="X84" s="2">
        <v>80</v>
      </c>
      <c r="Y84" s="7">
        <v>0.10661667519312609</v>
      </c>
    </row>
    <row r="85" spans="2:25" ht="15">
      <c r="B85" s="6" t="s">
        <v>48</v>
      </c>
      <c r="C85" s="2">
        <v>81</v>
      </c>
      <c r="D85" s="3">
        <v>0.6703944811676353</v>
      </c>
      <c r="E85" s="2">
        <v>79</v>
      </c>
      <c r="F85" s="2">
        <v>77</v>
      </c>
      <c r="G85" s="3">
        <v>0.6678777280468016</v>
      </c>
      <c r="H85" s="2">
        <v>63</v>
      </c>
      <c r="I85" s="3">
        <v>0.6725177944370496</v>
      </c>
      <c r="J85" s="2">
        <v>58</v>
      </c>
      <c r="K85" s="3">
        <v>0.6652846059092428</v>
      </c>
      <c r="L85" s="3">
        <f t="shared" si="4"/>
        <v>0.00251675312083377</v>
      </c>
      <c r="M85" s="3">
        <f t="shared" si="5"/>
        <v>-0.004640066390248054</v>
      </c>
      <c r="N85" s="3">
        <f t="shared" si="6"/>
        <v>0.007233188527806855</v>
      </c>
      <c r="O85" s="7">
        <f t="shared" si="7"/>
        <v>0.005109875258392571</v>
      </c>
      <c r="Q85" s="6" t="s">
        <v>48</v>
      </c>
      <c r="R85" s="2">
        <v>13</v>
      </c>
      <c r="S85" s="3">
        <v>0.7548430425018956</v>
      </c>
      <c r="T85" s="2">
        <v>112</v>
      </c>
      <c r="U85" s="3">
        <v>0.8859763942683991</v>
      </c>
      <c r="V85" s="2">
        <v>111</v>
      </c>
      <c r="W85" s="3">
        <v>0.9674217351267334</v>
      </c>
      <c r="X85" s="2">
        <v>101</v>
      </c>
      <c r="Y85" s="7">
        <v>0.0733367527735134</v>
      </c>
    </row>
    <row r="86" spans="2:25" ht="15">
      <c r="B86" s="6" t="s">
        <v>45</v>
      </c>
      <c r="C86" s="2">
        <v>82</v>
      </c>
      <c r="D86" s="3">
        <v>0.6695056069476938</v>
      </c>
      <c r="E86" s="2">
        <v>80</v>
      </c>
      <c r="F86" s="2">
        <v>73</v>
      </c>
      <c r="G86" s="3">
        <v>0.6736732494025119</v>
      </c>
      <c r="H86" s="2">
        <v>74</v>
      </c>
      <c r="I86" s="3">
        <v>0.6636841384854516</v>
      </c>
      <c r="J86" s="2">
        <v>67</v>
      </c>
      <c r="K86" s="3">
        <v>0.6543095212596794</v>
      </c>
      <c r="L86" s="3">
        <f t="shared" si="4"/>
        <v>-0.0041676424548181545</v>
      </c>
      <c r="M86" s="3">
        <f t="shared" si="5"/>
        <v>0.00998911091706034</v>
      </c>
      <c r="N86" s="3">
        <f t="shared" si="6"/>
        <v>0.009374617225772153</v>
      </c>
      <c r="O86" s="7">
        <f t="shared" si="7"/>
        <v>0.015196085688014338</v>
      </c>
      <c r="Q86" s="6" t="s">
        <v>45</v>
      </c>
      <c r="R86" s="2">
        <v>76</v>
      </c>
      <c r="S86" s="3">
        <v>0.6368808361597913</v>
      </c>
      <c r="T86" s="2">
        <v>32</v>
      </c>
      <c r="U86" s="3">
        <v>0.9990533629066309</v>
      </c>
      <c r="V86" s="2">
        <v>1</v>
      </c>
      <c r="W86" s="3">
        <v>0.9795579974520172</v>
      </c>
      <c r="X86" s="2">
        <v>114</v>
      </c>
      <c r="Y86" s="7">
        <v>0.06253023127233578</v>
      </c>
    </row>
    <row r="87" spans="2:25" ht="15">
      <c r="B87" s="6" t="s">
        <v>51</v>
      </c>
      <c r="C87" s="2">
        <v>83</v>
      </c>
      <c r="D87" s="3">
        <v>0.6692670646968572</v>
      </c>
      <c r="E87" s="2">
        <v>81</v>
      </c>
      <c r="F87" s="2">
        <v>80</v>
      </c>
      <c r="G87" s="3">
        <v>0.6667146124963932</v>
      </c>
      <c r="H87" s="2">
        <v>80</v>
      </c>
      <c r="I87" s="3">
        <v>0.6573988850987624</v>
      </c>
      <c r="J87" s="2">
        <v>87</v>
      </c>
      <c r="K87" s="3">
        <v>0.6335374077217877</v>
      </c>
      <c r="L87" s="3">
        <f t="shared" si="4"/>
        <v>0.0025524522004639616</v>
      </c>
      <c r="M87" s="3">
        <f t="shared" si="5"/>
        <v>0.009315727397630758</v>
      </c>
      <c r="N87" s="3">
        <f t="shared" si="6"/>
        <v>0.02386147737697475</v>
      </c>
      <c r="O87" s="7">
        <f t="shared" si="7"/>
        <v>0.03572965697506947</v>
      </c>
      <c r="Q87" s="6" t="s">
        <v>51</v>
      </c>
      <c r="R87" s="2">
        <v>95</v>
      </c>
      <c r="S87" s="3">
        <v>0.5905857878630435</v>
      </c>
      <c r="T87" s="2">
        <v>91</v>
      </c>
      <c r="U87" s="3">
        <v>0.9745992332855478</v>
      </c>
      <c r="V87" s="2">
        <v>112</v>
      </c>
      <c r="W87" s="3">
        <v>0.966842493893186</v>
      </c>
      <c r="X87" s="2">
        <v>56</v>
      </c>
      <c r="Y87" s="7">
        <v>0.14504074374565118</v>
      </c>
    </row>
    <row r="88" spans="2:25" ht="15">
      <c r="B88" s="6" t="s">
        <v>53</v>
      </c>
      <c r="C88" s="2">
        <v>84</v>
      </c>
      <c r="D88" s="3">
        <v>0.6680043465393737</v>
      </c>
      <c r="E88" s="2">
        <v>82</v>
      </c>
      <c r="F88" s="2">
        <v>82</v>
      </c>
      <c r="G88" s="3">
        <v>0.6654237899162101</v>
      </c>
      <c r="H88" s="2">
        <v>67</v>
      </c>
      <c r="I88" s="3">
        <v>0.6664878618484752</v>
      </c>
      <c r="J88" s="2">
        <v>54</v>
      </c>
      <c r="K88" s="3">
        <v>0.6700160272536053</v>
      </c>
      <c r="L88" s="3">
        <f t="shared" si="4"/>
        <v>0.002580556623163588</v>
      </c>
      <c r="M88" s="3">
        <f t="shared" si="5"/>
        <v>-0.0010640719322650982</v>
      </c>
      <c r="N88" s="3">
        <f t="shared" si="6"/>
        <v>-0.0035281654051301237</v>
      </c>
      <c r="O88" s="7">
        <f t="shared" si="7"/>
        <v>-0.002011680714231634</v>
      </c>
      <c r="Q88" s="6" t="s">
        <v>53</v>
      </c>
      <c r="R88" s="2">
        <v>55</v>
      </c>
      <c r="S88" s="3">
        <v>0.6753367015049</v>
      </c>
      <c r="T88" s="2">
        <v>82</v>
      </c>
      <c r="U88" s="3">
        <v>0.9854754258698983</v>
      </c>
      <c r="V88" s="2">
        <v>131</v>
      </c>
      <c r="W88" s="3">
        <v>0.9386128463229249</v>
      </c>
      <c r="X88" s="2">
        <v>103</v>
      </c>
      <c r="Y88" s="7">
        <v>0.07259241245977142</v>
      </c>
    </row>
    <row r="89" spans="2:25" ht="15">
      <c r="B89" s="6" t="s">
        <v>152</v>
      </c>
      <c r="C89" s="2">
        <v>85</v>
      </c>
      <c r="D89" s="3">
        <v>0.6664253207321061</v>
      </c>
      <c r="E89" s="2">
        <v>83</v>
      </c>
      <c r="F89" s="2">
        <v>84</v>
      </c>
      <c r="G89" s="3">
        <v>0.6625281917562804</v>
      </c>
      <c r="H89" s="2">
        <v>77</v>
      </c>
      <c r="I89" s="3">
        <v>0.6608524451045188</v>
      </c>
      <c r="J89" s="2">
        <v>65</v>
      </c>
      <c r="K89" s="3">
        <v>0.6549641961256045</v>
      </c>
      <c r="L89" s="3">
        <f t="shared" si="4"/>
        <v>0.0038971289758257255</v>
      </c>
      <c r="M89" s="3">
        <f t="shared" si="5"/>
        <v>0.0016757466517616226</v>
      </c>
      <c r="N89" s="3">
        <f t="shared" si="6"/>
        <v>0.005888248978914268</v>
      </c>
      <c r="O89" s="7">
        <f t="shared" si="7"/>
        <v>0.011461124606501616</v>
      </c>
      <c r="Q89" s="6" t="s">
        <v>152</v>
      </c>
      <c r="R89" s="2">
        <v>58</v>
      </c>
      <c r="S89" s="3">
        <v>0.6706874960040965</v>
      </c>
      <c r="T89" s="2">
        <v>102</v>
      </c>
      <c r="U89" s="3">
        <v>0.9369907701514679</v>
      </c>
      <c r="V89" s="2">
        <v>121</v>
      </c>
      <c r="W89" s="3">
        <v>0.9575172391155685</v>
      </c>
      <c r="X89" s="2">
        <v>86</v>
      </c>
      <c r="Y89" s="7">
        <v>0.10050577765729153</v>
      </c>
    </row>
    <row r="90" spans="2:25" ht="15">
      <c r="B90" s="6" t="s">
        <v>153</v>
      </c>
      <c r="C90" s="2">
        <v>86</v>
      </c>
      <c r="D90" s="3">
        <v>0.6662381922454457</v>
      </c>
      <c r="E90" s="2">
        <v>84</v>
      </c>
      <c r="F90" s="2">
        <v>75</v>
      </c>
      <c r="G90" s="3">
        <v>0.6726730945091038</v>
      </c>
      <c r="H90" s="2">
        <v>72</v>
      </c>
      <c r="I90" s="3">
        <v>0.6647617890642039</v>
      </c>
      <c r="J90" s="2">
        <v>69</v>
      </c>
      <c r="K90" s="3">
        <v>0.6540297995174222</v>
      </c>
      <c r="L90" s="3">
        <f t="shared" si="4"/>
        <v>-0.006434902263658171</v>
      </c>
      <c r="M90" s="3">
        <f t="shared" si="5"/>
        <v>0.00791130544489993</v>
      </c>
      <c r="N90" s="3">
        <f t="shared" si="6"/>
        <v>0.010731989546781673</v>
      </c>
      <c r="O90" s="7">
        <f t="shared" si="7"/>
        <v>0.012208392728023432</v>
      </c>
      <c r="Q90" s="6" t="s">
        <v>153</v>
      </c>
      <c r="R90" s="2">
        <v>87</v>
      </c>
      <c r="S90" s="3">
        <v>0.6067116615614406</v>
      </c>
      <c r="T90" s="2">
        <v>60</v>
      </c>
      <c r="U90" s="3">
        <v>0.9933867998425605</v>
      </c>
      <c r="V90" s="2">
        <v>57</v>
      </c>
      <c r="W90" s="3">
        <v>0.9785173472989807</v>
      </c>
      <c r="X90" s="2">
        <v>94</v>
      </c>
      <c r="Y90" s="7">
        <v>0.08633696027880065</v>
      </c>
    </row>
    <row r="91" spans="2:25" ht="15">
      <c r="B91" s="6" t="s">
        <v>59</v>
      </c>
      <c r="C91" s="2">
        <v>87</v>
      </c>
      <c r="D91" s="3">
        <v>0.6661185087159935</v>
      </c>
      <c r="E91" s="2">
        <v>85</v>
      </c>
      <c r="F91" s="2">
        <v>89</v>
      </c>
      <c r="G91" s="3">
        <v>0.6540692954270586</v>
      </c>
      <c r="H91" s="2">
        <v>79</v>
      </c>
      <c r="I91" s="3">
        <v>0.6578341040702396</v>
      </c>
      <c r="J91" s="2" t="s">
        <v>5</v>
      </c>
      <c r="K91" s="3" t="s">
        <v>5</v>
      </c>
      <c r="L91" s="3">
        <f t="shared" si="4"/>
        <v>0.012049213288934935</v>
      </c>
      <c r="M91" s="3">
        <f t="shared" si="5"/>
        <v>-0.0037648086431809613</v>
      </c>
      <c r="N91" s="3"/>
      <c r="O91" s="7"/>
      <c r="Q91" s="6" t="s">
        <v>59</v>
      </c>
      <c r="R91" s="2">
        <v>27</v>
      </c>
      <c r="S91" s="3">
        <v>0.7298400418188621</v>
      </c>
      <c r="T91" s="2">
        <v>114</v>
      </c>
      <c r="U91" s="3">
        <v>0.8749676883531687</v>
      </c>
      <c r="V91" s="2">
        <v>58</v>
      </c>
      <c r="W91" s="3">
        <v>0.9785169370191344</v>
      </c>
      <c r="X91" s="2">
        <v>96</v>
      </c>
      <c r="Y91" s="7">
        <v>0.08114936767280877</v>
      </c>
    </row>
    <row r="92" spans="2:25" ht="15">
      <c r="B92" s="6" t="s">
        <v>56</v>
      </c>
      <c r="C92" s="2">
        <v>88</v>
      </c>
      <c r="D92" s="3">
        <v>0.6636130647586037</v>
      </c>
      <c r="E92" s="2">
        <v>86</v>
      </c>
      <c r="F92" s="2">
        <v>86</v>
      </c>
      <c r="G92" s="3">
        <v>0.6609860088541926</v>
      </c>
      <c r="H92" s="2">
        <v>94</v>
      </c>
      <c r="I92" s="3">
        <v>0.6426361169662882</v>
      </c>
      <c r="J92" s="2" t="s">
        <v>5</v>
      </c>
      <c r="K92" s="3" t="s">
        <v>5</v>
      </c>
      <c r="L92" s="3">
        <f t="shared" si="4"/>
        <v>0.0026270559044111463</v>
      </c>
      <c r="M92" s="3">
        <f t="shared" si="5"/>
        <v>0.018349891887904368</v>
      </c>
      <c r="N92" s="3"/>
      <c r="O92" s="7"/>
      <c r="Q92" s="6" t="s">
        <v>56</v>
      </c>
      <c r="R92" s="2">
        <v>80</v>
      </c>
      <c r="S92" s="3">
        <v>0.6215018103479566</v>
      </c>
      <c r="T92" s="2">
        <v>35</v>
      </c>
      <c r="U92" s="3">
        <v>0.9984563241553788</v>
      </c>
      <c r="V92" s="2">
        <v>1</v>
      </c>
      <c r="W92" s="3">
        <v>0.9795579974520172</v>
      </c>
      <c r="X92" s="2">
        <v>121</v>
      </c>
      <c r="Y92" s="7">
        <v>0.05493612707906193</v>
      </c>
    </row>
    <row r="93" spans="2:25" ht="15">
      <c r="B93" s="6" t="s">
        <v>54</v>
      </c>
      <c r="C93" s="2">
        <v>89</v>
      </c>
      <c r="D93" s="3">
        <v>0.6635473311810927</v>
      </c>
      <c r="E93" s="2">
        <v>87</v>
      </c>
      <c r="F93" s="2">
        <v>83</v>
      </c>
      <c r="G93" s="3">
        <v>0.6633808895467257</v>
      </c>
      <c r="H93" s="2">
        <v>76</v>
      </c>
      <c r="I93" s="3">
        <v>0.6614981141347751</v>
      </c>
      <c r="J93" s="2">
        <v>71</v>
      </c>
      <c r="K93" s="3">
        <v>0.6517985251937762</v>
      </c>
      <c r="L93" s="3">
        <f t="shared" si="4"/>
        <v>0.00016644163436696502</v>
      </c>
      <c r="M93" s="3">
        <f t="shared" si="5"/>
        <v>0.001882775411950588</v>
      </c>
      <c r="N93" s="3">
        <f t="shared" si="6"/>
        <v>0.009699588940998871</v>
      </c>
      <c r="O93" s="7">
        <f t="shared" si="7"/>
        <v>0.011748805987316424</v>
      </c>
      <c r="Q93" s="6" t="s">
        <v>54</v>
      </c>
      <c r="R93" s="2">
        <v>106</v>
      </c>
      <c r="S93" s="3">
        <v>0.5611326046002652</v>
      </c>
      <c r="T93" s="2">
        <v>47</v>
      </c>
      <c r="U93" s="3">
        <v>0.9954815737602214</v>
      </c>
      <c r="V93" s="2">
        <v>77</v>
      </c>
      <c r="W93" s="3">
        <v>0.9738844248066603</v>
      </c>
      <c r="X93" s="2">
        <v>69</v>
      </c>
      <c r="Y93" s="7">
        <v>0.12369072155722341</v>
      </c>
    </row>
    <row r="94" spans="2:25" ht="15">
      <c r="B94" s="6" t="s">
        <v>38</v>
      </c>
      <c r="C94" s="2">
        <v>90</v>
      </c>
      <c r="D94" s="3">
        <v>0.6625856288110807</v>
      </c>
      <c r="E94" s="2">
        <v>88</v>
      </c>
      <c r="F94" s="2">
        <v>61</v>
      </c>
      <c r="G94" s="3">
        <v>0.685593596681786</v>
      </c>
      <c r="H94" s="2">
        <v>59</v>
      </c>
      <c r="I94" s="3">
        <v>0.6781064101623</v>
      </c>
      <c r="J94" s="2" t="s">
        <v>5</v>
      </c>
      <c r="K94" s="3" t="s">
        <v>5</v>
      </c>
      <c r="L94" s="3">
        <f t="shared" si="4"/>
        <v>-0.023007967870705248</v>
      </c>
      <c r="M94" s="3">
        <f t="shared" si="5"/>
        <v>0.007487186519485989</v>
      </c>
      <c r="N94" s="3"/>
      <c r="O94" s="7"/>
      <c r="Q94" s="6" t="s">
        <v>38</v>
      </c>
      <c r="R94" s="2">
        <v>47</v>
      </c>
      <c r="S94" s="3">
        <v>0.6862960217211025</v>
      </c>
      <c r="T94" s="2">
        <v>94</v>
      </c>
      <c r="U94" s="3">
        <v>0.969894836234833</v>
      </c>
      <c r="V94" s="2">
        <v>132</v>
      </c>
      <c r="W94" s="3">
        <v>0.9366422676463968</v>
      </c>
      <c r="X94" s="2">
        <v>119</v>
      </c>
      <c r="Y94" s="7">
        <v>0.05750938964199074</v>
      </c>
    </row>
    <row r="95" spans="2:25" ht="15">
      <c r="B95" s="6" t="s">
        <v>49</v>
      </c>
      <c r="C95" s="2">
        <v>91</v>
      </c>
      <c r="D95" s="3">
        <v>0.6618869352206267</v>
      </c>
      <c r="E95" s="2">
        <v>89</v>
      </c>
      <c r="F95" s="2">
        <v>78</v>
      </c>
      <c r="G95" s="3">
        <v>0.6677398059973209</v>
      </c>
      <c r="H95" s="2">
        <v>71</v>
      </c>
      <c r="I95" s="3">
        <v>0.6650598687320458</v>
      </c>
      <c r="J95" s="2" t="s">
        <v>5</v>
      </c>
      <c r="K95" s="3" t="s">
        <v>5</v>
      </c>
      <c r="L95" s="3">
        <f t="shared" si="4"/>
        <v>-0.0058528707766941634</v>
      </c>
      <c r="M95" s="3">
        <f t="shared" si="5"/>
        <v>0.0026799372652750453</v>
      </c>
      <c r="N95" s="3"/>
      <c r="O95" s="7"/>
      <c r="Q95" s="6" t="s">
        <v>49</v>
      </c>
      <c r="R95" s="2">
        <v>57</v>
      </c>
      <c r="S95" s="3">
        <v>0.6712312605089267</v>
      </c>
      <c r="T95" s="2">
        <v>29</v>
      </c>
      <c r="U95" s="3">
        <v>0.9992336179071735</v>
      </c>
      <c r="V95" s="2">
        <v>133</v>
      </c>
      <c r="W95" s="3">
        <v>0.93322963300817</v>
      </c>
      <c r="X95" s="2">
        <v>123</v>
      </c>
      <c r="Y95" s="7">
        <v>0.043853229458236984</v>
      </c>
    </row>
    <row r="96" spans="2:25" ht="15">
      <c r="B96" s="6" t="s">
        <v>57</v>
      </c>
      <c r="C96" s="2">
        <v>92</v>
      </c>
      <c r="D96" s="3">
        <v>0.6601216968791503</v>
      </c>
      <c r="E96" s="2">
        <v>90</v>
      </c>
      <c r="F96" s="2">
        <v>87</v>
      </c>
      <c r="G96" s="3">
        <v>0.6591091770876469</v>
      </c>
      <c r="H96" s="2">
        <v>66</v>
      </c>
      <c r="I96" s="3">
        <v>0.6684738766529119</v>
      </c>
      <c r="J96" s="2">
        <v>61</v>
      </c>
      <c r="K96" s="3">
        <v>0.6607212251297034</v>
      </c>
      <c r="L96" s="3">
        <f t="shared" si="4"/>
        <v>0.0010125197915034079</v>
      </c>
      <c r="M96" s="3">
        <f t="shared" si="5"/>
        <v>-0.009364699565264978</v>
      </c>
      <c r="N96" s="3">
        <f t="shared" si="6"/>
        <v>0.007752651523208476</v>
      </c>
      <c r="O96" s="7">
        <f t="shared" si="7"/>
        <v>-0.0005995282505530941</v>
      </c>
      <c r="Q96" s="6" t="s">
        <v>57</v>
      </c>
      <c r="R96" s="2">
        <v>64</v>
      </c>
      <c r="S96" s="3">
        <v>0.6532122229036424</v>
      </c>
      <c r="T96" s="2">
        <v>73</v>
      </c>
      <c r="U96" s="3">
        <v>0.9905958909714248</v>
      </c>
      <c r="V96" s="2">
        <v>122</v>
      </c>
      <c r="W96" s="3">
        <v>0.955349745901527</v>
      </c>
      <c r="X96" s="2">
        <v>125</v>
      </c>
      <c r="Y96" s="7">
        <v>0.04132892774000761</v>
      </c>
    </row>
    <row r="97" spans="2:25" ht="15">
      <c r="B97" s="6" t="s">
        <v>63</v>
      </c>
      <c r="C97" s="2">
        <v>93</v>
      </c>
      <c r="D97" s="3">
        <v>0.6580291741671017</v>
      </c>
      <c r="E97" s="2">
        <v>91</v>
      </c>
      <c r="F97" s="2">
        <v>93</v>
      </c>
      <c r="G97" s="3">
        <v>0.6473227429018684</v>
      </c>
      <c r="H97" s="2">
        <v>81</v>
      </c>
      <c r="I97" s="3">
        <v>0.6550174876172629</v>
      </c>
      <c r="J97" s="2">
        <v>68</v>
      </c>
      <c r="K97" s="3">
        <v>0.654095274482363</v>
      </c>
      <c r="L97" s="3">
        <f t="shared" si="4"/>
        <v>0.010706431265233296</v>
      </c>
      <c r="M97" s="3">
        <f t="shared" si="5"/>
        <v>-0.0076947447153944415</v>
      </c>
      <c r="N97" s="3">
        <f t="shared" si="6"/>
        <v>0.0009222131348998186</v>
      </c>
      <c r="O97" s="7">
        <f t="shared" si="7"/>
        <v>0.003933899684738673</v>
      </c>
      <c r="Q97" s="6" t="s">
        <v>63</v>
      </c>
      <c r="R97" s="2">
        <v>101</v>
      </c>
      <c r="S97" s="3">
        <v>0.5721582892572076</v>
      </c>
      <c r="T97" s="2">
        <v>95</v>
      </c>
      <c r="U97" s="3">
        <v>0.9656230925185927</v>
      </c>
      <c r="V97" s="2">
        <v>87</v>
      </c>
      <c r="W97" s="3">
        <v>0.9719215249199749</v>
      </c>
      <c r="X97" s="2">
        <v>70</v>
      </c>
      <c r="Y97" s="7">
        <v>0.12241378997263179</v>
      </c>
    </row>
    <row r="98" spans="2:25" ht="15">
      <c r="B98" s="6" t="s">
        <v>60</v>
      </c>
      <c r="C98" s="2">
        <v>94</v>
      </c>
      <c r="D98" s="3">
        <v>0.6526132594234363</v>
      </c>
      <c r="E98" s="2">
        <v>92</v>
      </c>
      <c r="F98" s="2">
        <v>90</v>
      </c>
      <c r="G98" s="3">
        <v>0.6530737915332884</v>
      </c>
      <c r="H98" s="2">
        <v>100</v>
      </c>
      <c r="I98" s="3">
        <v>0.6314289159927042</v>
      </c>
      <c r="J98" s="2">
        <v>91</v>
      </c>
      <c r="K98" s="3">
        <v>0.6270064720711783</v>
      </c>
      <c r="L98" s="3">
        <f t="shared" si="4"/>
        <v>-0.00046053210985208537</v>
      </c>
      <c r="M98" s="3">
        <f t="shared" si="5"/>
        <v>0.02164487554058414</v>
      </c>
      <c r="N98" s="3">
        <f t="shared" si="6"/>
        <v>0.004422443921525909</v>
      </c>
      <c r="O98" s="7">
        <f t="shared" si="7"/>
        <v>0.025606787352257965</v>
      </c>
      <c r="Q98" s="6" t="s">
        <v>60</v>
      </c>
      <c r="R98" s="2">
        <v>121</v>
      </c>
      <c r="S98" s="3">
        <v>0.45522888475868123</v>
      </c>
      <c r="T98" s="2">
        <v>105</v>
      </c>
      <c r="U98" s="3">
        <v>0.9113460176623045</v>
      </c>
      <c r="V98" s="2">
        <v>127</v>
      </c>
      <c r="W98" s="3">
        <v>0.950019222139213</v>
      </c>
      <c r="X98" s="2">
        <v>17</v>
      </c>
      <c r="Y98" s="7">
        <v>0.29385891313354623</v>
      </c>
    </row>
    <row r="99" spans="2:25" ht="15">
      <c r="B99" s="6" t="s">
        <v>104</v>
      </c>
      <c r="C99" s="2">
        <v>95</v>
      </c>
      <c r="D99" s="3">
        <v>0.652412883089101</v>
      </c>
      <c r="E99" s="2">
        <v>93</v>
      </c>
      <c r="F99" s="2">
        <v>99</v>
      </c>
      <c r="G99" s="3">
        <v>0.6392135523821917</v>
      </c>
      <c r="H99" s="2" t="s">
        <v>5</v>
      </c>
      <c r="I99" s="3" t="s">
        <v>5</v>
      </c>
      <c r="J99" s="2" t="s">
        <v>5</v>
      </c>
      <c r="K99" s="3" t="s">
        <v>5</v>
      </c>
      <c r="L99" s="3">
        <f t="shared" si="4"/>
        <v>0.013199330706909262</v>
      </c>
      <c r="M99" s="3"/>
      <c r="N99" s="3"/>
      <c r="O99" s="7"/>
      <c r="Q99" s="6" t="s">
        <v>104</v>
      </c>
      <c r="R99" s="2">
        <v>79</v>
      </c>
      <c r="S99" s="3">
        <v>0.6239236908386018</v>
      </c>
      <c r="T99" s="2">
        <v>65</v>
      </c>
      <c r="U99" s="3">
        <v>0.9922971708828237</v>
      </c>
      <c r="V99" s="2">
        <v>113</v>
      </c>
      <c r="W99" s="3">
        <v>0.9658818445858567</v>
      </c>
      <c r="X99" s="2">
        <v>127</v>
      </c>
      <c r="Y99" s="7">
        <v>0.0275488260491213</v>
      </c>
    </row>
    <row r="100" spans="2:25" ht="15">
      <c r="B100" s="6" t="s">
        <v>62</v>
      </c>
      <c r="C100" s="2">
        <v>96</v>
      </c>
      <c r="D100" s="3">
        <v>0.6517906236463449</v>
      </c>
      <c r="E100" s="2">
        <v>94</v>
      </c>
      <c r="F100" s="2">
        <v>92</v>
      </c>
      <c r="G100" s="3">
        <v>0.6485466509506344</v>
      </c>
      <c r="H100" s="2">
        <v>88</v>
      </c>
      <c r="I100" s="3">
        <v>0.6464230072792629</v>
      </c>
      <c r="J100" s="2">
        <v>76</v>
      </c>
      <c r="K100" s="3">
        <v>0.6460577092028439</v>
      </c>
      <c r="L100" s="3">
        <f t="shared" si="4"/>
        <v>0.0032439726957105286</v>
      </c>
      <c r="M100" s="3">
        <f t="shared" si="5"/>
        <v>0.0021236436713714113</v>
      </c>
      <c r="N100" s="3">
        <f t="shared" si="6"/>
        <v>0.00036529807641905165</v>
      </c>
      <c r="O100" s="7">
        <f t="shared" si="7"/>
        <v>0.0057329144435009916</v>
      </c>
      <c r="Q100" s="6" t="s">
        <v>62</v>
      </c>
      <c r="R100" s="2">
        <v>82</v>
      </c>
      <c r="S100" s="3">
        <v>0.6178399434620608</v>
      </c>
      <c r="T100" s="2">
        <v>103</v>
      </c>
      <c r="U100" s="3">
        <v>0.9335870424017904</v>
      </c>
      <c r="V100" s="2">
        <v>125</v>
      </c>
      <c r="W100" s="3">
        <v>0.9521502103693265</v>
      </c>
      <c r="X100" s="2">
        <v>83</v>
      </c>
      <c r="Y100" s="7">
        <v>0.10358529835220179</v>
      </c>
    </row>
    <row r="101" spans="2:25" ht="15">
      <c r="B101" s="6" t="s">
        <v>65</v>
      </c>
      <c r="C101" s="2">
        <v>97</v>
      </c>
      <c r="D101" s="3">
        <v>0.6512886624880442</v>
      </c>
      <c r="E101" s="2">
        <v>95</v>
      </c>
      <c r="F101" s="2">
        <v>95</v>
      </c>
      <c r="G101" s="3">
        <v>0.6465638334387297</v>
      </c>
      <c r="H101" s="2">
        <v>85</v>
      </c>
      <c r="I101" s="3">
        <v>0.6487264583531835</v>
      </c>
      <c r="J101" s="2">
        <v>88</v>
      </c>
      <c r="K101" s="3">
        <v>0.6327503751797319</v>
      </c>
      <c r="L101" s="3">
        <f t="shared" si="4"/>
        <v>0.004724829049314483</v>
      </c>
      <c r="M101" s="3">
        <f t="shared" si="5"/>
        <v>-0.002162624914453848</v>
      </c>
      <c r="N101" s="3">
        <f t="shared" si="6"/>
        <v>0.01597608317345167</v>
      </c>
      <c r="O101" s="7">
        <f t="shared" si="7"/>
        <v>0.018538287308312307</v>
      </c>
      <c r="Q101" s="6" t="s">
        <v>65</v>
      </c>
      <c r="R101" s="2">
        <v>109</v>
      </c>
      <c r="S101" s="3">
        <v>0.5464788362344711</v>
      </c>
      <c r="T101" s="2">
        <v>80</v>
      </c>
      <c r="U101" s="3">
        <v>0.9877626085177695</v>
      </c>
      <c r="V101" s="2">
        <v>1</v>
      </c>
      <c r="W101" s="3">
        <v>0.9795579974520172</v>
      </c>
      <c r="X101" s="2">
        <v>92</v>
      </c>
      <c r="Y101" s="7">
        <v>0.09135520774791886</v>
      </c>
    </row>
    <row r="102" spans="2:25" ht="15">
      <c r="B102" s="6" t="s">
        <v>58</v>
      </c>
      <c r="C102" s="2">
        <v>98</v>
      </c>
      <c r="D102" s="3">
        <v>0.6512204126679912</v>
      </c>
      <c r="E102" s="2">
        <v>96</v>
      </c>
      <c r="F102" s="2">
        <v>88</v>
      </c>
      <c r="G102" s="3">
        <v>0.6547284608354831</v>
      </c>
      <c r="H102" s="2">
        <v>83</v>
      </c>
      <c r="I102" s="3">
        <v>0.6508372554626791</v>
      </c>
      <c r="J102" s="2">
        <v>73</v>
      </c>
      <c r="K102" s="3">
        <v>0.6485591961274744</v>
      </c>
      <c r="L102" s="3">
        <f t="shared" si="4"/>
        <v>-0.0035080481674918396</v>
      </c>
      <c r="M102" s="3">
        <f t="shared" si="5"/>
        <v>0.003891205372803963</v>
      </c>
      <c r="N102" s="3">
        <f t="shared" si="6"/>
        <v>0.002278059335204752</v>
      </c>
      <c r="O102" s="7">
        <f t="shared" si="7"/>
        <v>0.0026612165405168753</v>
      </c>
      <c r="Q102" s="6" t="s">
        <v>58</v>
      </c>
      <c r="R102" s="2">
        <v>50</v>
      </c>
      <c r="S102" s="3">
        <v>0.6831889622242407</v>
      </c>
      <c r="T102" s="2">
        <v>106</v>
      </c>
      <c r="U102" s="3">
        <v>0.9088588772432279</v>
      </c>
      <c r="V102" s="2">
        <v>110</v>
      </c>
      <c r="W102" s="3">
        <v>0.9681326220951778</v>
      </c>
      <c r="X102" s="2">
        <v>122</v>
      </c>
      <c r="Y102" s="7">
        <v>0.04470118910931812</v>
      </c>
    </row>
    <row r="103" spans="2:25" ht="15">
      <c r="B103" s="6" t="s">
        <v>67</v>
      </c>
      <c r="C103" s="2">
        <v>99</v>
      </c>
      <c r="D103" s="3">
        <v>0.6503214294072405</v>
      </c>
      <c r="E103" s="2">
        <v>97</v>
      </c>
      <c r="F103" s="2">
        <v>97</v>
      </c>
      <c r="G103" s="3">
        <v>0.6440850667901633</v>
      </c>
      <c r="H103" s="2">
        <v>93</v>
      </c>
      <c r="I103" s="3">
        <v>0.6441348858276206</v>
      </c>
      <c r="J103" s="2">
        <v>75</v>
      </c>
      <c r="K103" s="3">
        <v>0.6462127518040695</v>
      </c>
      <c r="L103" s="3">
        <f t="shared" si="4"/>
        <v>0.0062363626170771624</v>
      </c>
      <c r="M103" s="3">
        <f t="shared" si="5"/>
        <v>-4.981903745726601E-05</v>
      </c>
      <c r="N103" s="3">
        <f t="shared" si="6"/>
        <v>-0.0020778659764488783</v>
      </c>
      <c r="O103" s="7">
        <f t="shared" si="7"/>
        <v>0.004108677603171018</v>
      </c>
      <c r="Q103" s="6" t="s">
        <v>67</v>
      </c>
      <c r="R103" s="2">
        <v>114</v>
      </c>
      <c r="S103" s="3">
        <v>0.508863438768762</v>
      </c>
      <c r="T103" s="2">
        <v>90</v>
      </c>
      <c r="U103" s="3">
        <v>0.9781003662941923</v>
      </c>
      <c r="V103" s="2">
        <v>1</v>
      </c>
      <c r="W103" s="3">
        <v>0.9795579974520172</v>
      </c>
      <c r="X103" s="2">
        <v>65</v>
      </c>
      <c r="Y103" s="7">
        <v>0.13476391511399022</v>
      </c>
    </row>
    <row r="104" spans="2:25" ht="15">
      <c r="B104" s="6" t="s">
        <v>61</v>
      </c>
      <c r="C104" s="2">
        <v>100</v>
      </c>
      <c r="D104" s="3">
        <v>0.6481720252555189</v>
      </c>
      <c r="E104" s="2">
        <v>98</v>
      </c>
      <c r="F104" s="2">
        <v>91</v>
      </c>
      <c r="G104" s="3">
        <v>0.6500858876659097</v>
      </c>
      <c r="H104" s="2">
        <v>99</v>
      </c>
      <c r="I104" s="3">
        <v>0.6349776139783339</v>
      </c>
      <c r="J104" s="2" t="s">
        <v>5</v>
      </c>
      <c r="K104" s="3" t="s">
        <v>5</v>
      </c>
      <c r="L104" s="3">
        <f t="shared" si="4"/>
        <v>-0.0019138624103908208</v>
      </c>
      <c r="M104" s="3">
        <f t="shared" si="5"/>
        <v>0.015108273687575835</v>
      </c>
      <c r="N104" s="3"/>
      <c r="O104" s="7"/>
      <c r="Q104" s="6" t="s">
        <v>61</v>
      </c>
      <c r="R104" s="2">
        <v>98</v>
      </c>
      <c r="S104" s="3">
        <v>0.5788249455723543</v>
      </c>
      <c r="T104" s="2">
        <v>1</v>
      </c>
      <c r="U104" s="3">
        <v>1</v>
      </c>
      <c r="V104" s="2">
        <v>126</v>
      </c>
      <c r="W104" s="3">
        <v>0.9507749311334643</v>
      </c>
      <c r="X104" s="2">
        <v>112</v>
      </c>
      <c r="Y104" s="7">
        <v>0.06308822431625724</v>
      </c>
    </row>
    <row r="105" spans="2:25" ht="15">
      <c r="B105" s="6" t="s">
        <v>66</v>
      </c>
      <c r="C105" s="2">
        <v>101</v>
      </c>
      <c r="D105" s="3">
        <v>0.646743729005236</v>
      </c>
      <c r="E105" s="2">
        <v>99</v>
      </c>
      <c r="F105" s="2">
        <v>96</v>
      </c>
      <c r="G105" s="3">
        <v>0.6442187582825416</v>
      </c>
      <c r="H105" s="2">
        <v>92</v>
      </c>
      <c r="I105" s="3">
        <v>0.6443997539582963</v>
      </c>
      <c r="J105" s="2">
        <v>72</v>
      </c>
      <c r="K105" s="3">
        <v>0.6509136484217154</v>
      </c>
      <c r="L105" s="3">
        <f t="shared" si="4"/>
        <v>0.0025249707226944196</v>
      </c>
      <c r="M105" s="3">
        <f t="shared" si="5"/>
        <v>-0.00018099567575469155</v>
      </c>
      <c r="N105" s="3">
        <f t="shared" si="6"/>
        <v>-0.006513894463419101</v>
      </c>
      <c r="O105" s="7">
        <f t="shared" si="7"/>
        <v>-0.004169919416479373</v>
      </c>
      <c r="Q105" s="6" t="s">
        <v>66</v>
      </c>
      <c r="R105" s="2">
        <v>104</v>
      </c>
      <c r="S105" s="3">
        <v>0.5652981950229631</v>
      </c>
      <c r="T105" s="2">
        <v>77</v>
      </c>
      <c r="U105" s="3">
        <v>0.9891376391613795</v>
      </c>
      <c r="V105" s="2">
        <v>103</v>
      </c>
      <c r="W105" s="3">
        <v>0.969465408184942</v>
      </c>
      <c r="X105" s="2">
        <v>113</v>
      </c>
      <c r="Y105" s="7">
        <v>0.06307367365165954</v>
      </c>
    </row>
    <row r="106" spans="2:25" ht="15">
      <c r="B106" s="6" t="s">
        <v>105</v>
      </c>
      <c r="C106" s="2">
        <v>102</v>
      </c>
      <c r="D106" s="3">
        <v>0.6426548620725515</v>
      </c>
      <c r="E106" s="2" t="s">
        <v>5</v>
      </c>
      <c r="F106" s="2" t="s">
        <v>5</v>
      </c>
      <c r="G106" s="3" t="s">
        <v>5</v>
      </c>
      <c r="H106" s="2" t="s">
        <v>5</v>
      </c>
      <c r="I106" s="3" t="s">
        <v>5</v>
      </c>
      <c r="J106" s="2" t="s">
        <v>5</v>
      </c>
      <c r="K106" s="3" t="s">
        <v>5</v>
      </c>
      <c r="L106" s="3"/>
      <c r="M106" s="3"/>
      <c r="N106" s="3"/>
      <c r="O106" s="7"/>
      <c r="Q106" s="6" t="s">
        <v>105</v>
      </c>
      <c r="R106" s="2">
        <v>75</v>
      </c>
      <c r="S106" s="3">
        <v>0.6379103564914401</v>
      </c>
      <c r="T106" s="2">
        <v>124</v>
      </c>
      <c r="U106" s="3">
        <v>0.8173998238430525</v>
      </c>
      <c r="V106" s="2">
        <v>76</v>
      </c>
      <c r="W106" s="3">
        <v>0.9742099494126455</v>
      </c>
      <c r="X106" s="2">
        <v>59</v>
      </c>
      <c r="Y106" s="7">
        <v>0.14109931854306812</v>
      </c>
    </row>
    <row r="107" spans="2:25" ht="15">
      <c r="B107" s="6" t="s">
        <v>106</v>
      </c>
      <c r="C107" s="2">
        <v>103</v>
      </c>
      <c r="D107" s="3">
        <v>0.6414000177629953</v>
      </c>
      <c r="E107" s="2" t="s">
        <v>5</v>
      </c>
      <c r="F107" s="2" t="s">
        <v>5</v>
      </c>
      <c r="G107" s="3" t="s">
        <v>5</v>
      </c>
      <c r="H107" s="2" t="s">
        <v>5</v>
      </c>
      <c r="I107" s="3" t="s">
        <v>5</v>
      </c>
      <c r="J107" s="2" t="s">
        <v>5</v>
      </c>
      <c r="K107" s="3" t="s">
        <v>5</v>
      </c>
      <c r="L107" s="3"/>
      <c r="M107" s="3"/>
      <c r="N107" s="3"/>
      <c r="O107" s="7"/>
      <c r="Q107" s="6" t="s">
        <v>106</v>
      </c>
      <c r="R107" s="2">
        <v>111</v>
      </c>
      <c r="S107" s="3">
        <v>0.5343200854570804</v>
      </c>
      <c r="T107" s="2">
        <v>72</v>
      </c>
      <c r="U107" s="3">
        <v>0.9909678848421513</v>
      </c>
      <c r="V107" s="2">
        <v>1</v>
      </c>
      <c r="W107" s="3">
        <v>0.9795579974520172</v>
      </c>
      <c r="X107" s="2">
        <v>115</v>
      </c>
      <c r="Y107" s="7">
        <v>0.0607541033007322</v>
      </c>
    </row>
    <row r="108" spans="2:25" ht="15">
      <c r="B108" s="6" t="s">
        <v>64</v>
      </c>
      <c r="C108" s="2">
        <v>104</v>
      </c>
      <c r="D108" s="3">
        <v>0.6409603941648311</v>
      </c>
      <c r="E108" s="2">
        <v>100</v>
      </c>
      <c r="F108" s="2">
        <v>94</v>
      </c>
      <c r="G108" s="3">
        <v>0.6468840692819997</v>
      </c>
      <c r="H108" s="2">
        <v>98</v>
      </c>
      <c r="I108" s="3">
        <v>0.6353175597319931</v>
      </c>
      <c r="J108" s="2">
        <v>89</v>
      </c>
      <c r="K108" s="3">
        <v>0.6291157813949098</v>
      </c>
      <c r="L108" s="3">
        <f t="shared" si="4"/>
        <v>-0.005923675117168625</v>
      </c>
      <c r="M108" s="3">
        <f t="shared" si="5"/>
        <v>0.011566509550006598</v>
      </c>
      <c r="N108" s="3">
        <f t="shared" si="6"/>
        <v>0.006201778337083352</v>
      </c>
      <c r="O108" s="7">
        <f t="shared" si="7"/>
        <v>0.011844612769921326</v>
      </c>
      <c r="Q108" s="6" t="s">
        <v>64</v>
      </c>
      <c r="R108" s="2">
        <v>66</v>
      </c>
      <c r="S108" s="3">
        <v>0.6488413717302346</v>
      </c>
      <c r="T108" s="2">
        <v>117</v>
      </c>
      <c r="U108" s="3">
        <v>0.8568139554892447</v>
      </c>
      <c r="V108" s="2">
        <v>1</v>
      </c>
      <c r="W108" s="3">
        <v>0.9795579974520172</v>
      </c>
      <c r="X108" s="2">
        <v>98</v>
      </c>
      <c r="Y108" s="7">
        <v>0.07862825198782758</v>
      </c>
    </row>
    <row r="109" spans="2:25" ht="15">
      <c r="B109" s="6" t="s">
        <v>69</v>
      </c>
      <c r="C109" s="2">
        <v>105</v>
      </c>
      <c r="D109" s="3">
        <v>0.635628818762278</v>
      </c>
      <c r="E109" s="2">
        <v>101</v>
      </c>
      <c r="F109" s="2">
        <v>101</v>
      </c>
      <c r="G109" s="3">
        <v>0.6358087030503018</v>
      </c>
      <c r="H109" s="2">
        <v>96</v>
      </c>
      <c r="I109" s="3">
        <v>0.6408718783151165</v>
      </c>
      <c r="J109" s="2">
        <v>86</v>
      </c>
      <c r="K109" s="3">
        <v>0.6340705203362462</v>
      </c>
      <c r="L109" s="3">
        <f t="shared" si="4"/>
        <v>-0.00017988428802384604</v>
      </c>
      <c r="M109" s="3">
        <f t="shared" si="5"/>
        <v>-0.005063175264814701</v>
      </c>
      <c r="N109" s="3">
        <f t="shared" si="6"/>
        <v>0.0068013579788702705</v>
      </c>
      <c r="O109" s="7">
        <f t="shared" si="7"/>
        <v>0.0015582984260317234</v>
      </c>
      <c r="Q109" s="6" t="s">
        <v>69</v>
      </c>
      <c r="R109" s="2">
        <v>107</v>
      </c>
      <c r="S109" s="3">
        <v>0.5571303384671988</v>
      </c>
      <c r="T109" s="2">
        <v>86</v>
      </c>
      <c r="U109" s="3">
        <v>0.98072284540925</v>
      </c>
      <c r="V109" s="2">
        <v>116</v>
      </c>
      <c r="W109" s="3">
        <v>0.9611659298044221</v>
      </c>
      <c r="X109" s="2">
        <v>124</v>
      </c>
      <c r="Y109" s="7">
        <v>0.043496161368240686</v>
      </c>
    </row>
    <row r="110" spans="2:25" ht="15">
      <c r="B110" s="6" t="s">
        <v>79</v>
      </c>
      <c r="C110" s="2">
        <v>106</v>
      </c>
      <c r="D110" s="3">
        <v>0.635325263772222</v>
      </c>
      <c r="E110" s="2">
        <v>102</v>
      </c>
      <c r="F110" s="2">
        <v>114</v>
      </c>
      <c r="G110" s="3">
        <v>0.6032064952484428</v>
      </c>
      <c r="H110" s="2">
        <v>110</v>
      </c>
      <c r="I110" s="3">
        <v>0.6033695960184744</v>
      </c>
      <c r="J110" s="2">
        <v>96</v>
      </c>
      <c r="K110" s="3">
        <v>0.6038915638486765</v>
      </c>
      <c r="L110" s="3">
        <f t="shared" si="4"/>
        <v>0.03211876852377915</v>
      </c>
      <c r="M110" s="3">
        <f t="shared" si="5"/>
        <v>-0.00016310077003156565</v>
      </c>
      <c r="N110" s="3">
        <f t="shared" si="6"/>
        <v>-0.0005219678302020858</v>
      </c>
      <c r="O110" s="7">
        <f t="shared" si="7"/>
        <v>0.0314336999235455</v>
      </c>
      <c r="Q110" s="6" t="s">
        <v>79</v>
      </c>
      <c r="R110" s="2">
        <v>97</v>
      </c>
      <c r="S110" s="3">
        <v>0.5831554422800233</v>
      </c>
      <c r="T110" s="2">
        <v>127</v>
      </c>
      <c r="U110" s="3">
        <v>0.777854363243882</v>
      </c>
      <c r="V110" s="2">
        <v>1</v>
      </c>
      <c r="W110" s="3">
        <v>0.9795579974520172</v>
      </c>
      <c r="X110" s="2">
        <v>36</v>
      </c>
      <c r="Y110" s="7">
        <v>0.20073325211296544</v>
      </c>
    </row>
    <row r="111" spans="2:25" ht="15">
      <c r="B111" s="6" t="s">
        <v>72</v>
      </c>
      <c r="C111" s="2">
        <v>107</v>
      </c>
      <c r="D111" s="3">
        <v>0.6310192394226264</v>
      </c>
      <c r="E111" s="2">
        <v>103</v>
      </c>
      <c r="F111" s="2">
        <v>106</v>
      </c>
      <c r="G111" s="3">
        <v>0.6204613354472337</v>
      </c>
      <c r="H111" s="2">
        <v>101</v>
      </c>
      <c r="I111" s="3">
        <v>0.6288354492087433</v>
      </c>
      <c r="J111" s="2">
        <v>85</v>
      </c>
      <c r="K111" s="3">
        <v>0.6359579853630967</v>
      </c>
      <c r="L111" s="3">
        <f t="shared" si="4"/>
        <v>0.01055790397539269</v>
      </c>
      <c r="M111" s="3">
        <f t="shared" si="5"/>
        <v>-0.00837411376150965</v>
      </c>
      <c r="N111" s="3">
        <f t="shared" si="6"/>
        <v>-0.0071225361543533205</v>
      </c>
      <c r="O111" s="7">
        <f t="shared" si="7"/>
        <v>-0.004938745940470279</v>
      </c>
      <c r="Q111" s="6" t="s">
        <v>72</v>
      </c>
      <c r="R111" s="2">
        <v>94</v>
      </c>
      <c r="S111" s="3">
        <v>0.5929796976427868</v>
      </c>
      <c r="T111" s="2">
        <v>116</v>
      </c>
      <c r="U111" s="3">
        <v>0.8649726287141184</v>
      </c>
      <c r="V111" s="2">
        <v>116</v>
      </c>
      <c r="W111" s="3">
        <v>0.9611659298044221</v>
      </c>
      <c r="X111" s="2">
        <v>82</v>
      </c>
      <c r="Y111" s="7">
        <v>0.10495870152917833</v>
      </c>
    </row>
    <row r="112" spans="2:25" ht="15">
      <c r="B112" s="6" t="s">
        <v>70</v>
      </c>
      <c r="C112" s="2">
        <v>108</v>
      </c>
      <c r="D112" s="3">
        <v>0.6280312835588844</v>
      </c>
      <c r="E112" s="2">
        <v>104</v>
      </c>
      <c r="F112" s="2">
        <v>102</v>
      </c>
      <c r="G112" s="3">
        <v>0.6339499966020595</v>
      </c>
      <c r="H112" s="2">
        <v>107</v>
      </c>
      <c r="I112" s="3">
        <v>0.612244685102167</v>
      </c>
      <c r="J112" s="2">
        <v>94</v>
      </c>
      <c r="K112" s="3">
        <v>0.6104278050534756</v>
      </c>
      <c r="L112" s="3">
        <f t="shared" si="4"/>
        <v>-0.00591871304317515</v>
      </c>
      <c r="M112" s="3">
        <f t="shared" si="5"/>
        <v>0.02170531149989252</v>
      </c>
      <c r="N112" s="3">
        <f t="shared" si="6"/>
        <v>0.001816880048691405</v>
      </c>
      <c r="O112" s="7">
        <f t="shared" si="7"/>
        <v>0.017603478505408776</v>
      </c>
      <c r="Q112" s="6" t="s">
        <v>70</v>
      </c>
      <c r="R112" s="2">
        <v>84</v>
      </c>
      <c r="S112" s="3">
        <v>0.6163498181618097</v>
      </c>
      <c r="T112" s="2">
        <v>123</v>
      </c>
      <c r="U112" s="3">
        <v>0.8315296521827648</v>
      </c>
      <c r="V112" s="2">
        <v>109</v>
      </c>
      <c r="W112" s="3">
        <v>0.9682236838930567</v>
      </c>
      <c r="X112" s="2">
        <v>89</v>
      </c>
      <c r="Y112" s="7">
        <v>0.09602197999790613</v>
      </c>
    </row>
    <row r="113" spans="2:25" ht="15">
      <c r="B113" s="6" t="s">
        <v>71</v>
      </c>
      <c r="C113" s="2">
        <v>109</v>
      </c>
      <c r="D113" s="3">
        <v>0.6233004524645022</v>
      </c>
      <c r="E113" s="2">
        <v>105</v>
      </c>
      <c r="F113" s="2">
        <v>103</v>
      </c>
      <c r="G113" s="3">
        <v>0.6294520148854323</v>
      </c>
      <c r="H113" s="2">
        <v>102</v>
      </c>
      <c r="I113" s="3">
        <v>0.6282689394541302</v>
      </c>
      <c r="J113" s="2">
        <v>90</v>
      </c>
      <c r="K113" s="3">
        <v>0.6288400218623686</v>
      </c>
      <c r="L113" s="3">
        <f t="shared" si="4"/>
        <v>-0.006151562420930179</v>
      </c>
      <c r="M113" s="3">
        <f t="shared" si="5"/>
        <v>0.0011830754313021385</v>
      </c>
      <c r="N113" s="3">
        <f t="shared" si="6"/>
        <v>-0.0005710824082384436</v>
      </c>
      <c r="O113" s="7">
        <f t="shared" si="7"/>
        <v>-0.005539569397866484</v>
      </c>
      <c r="Q113" s="6" t="s">
        <v>71</v>
      </c>
      <c r="R113" s="2">
        <v>123</v>
      </c>
      <c r="S113" s="3">
        <v>0.45235540324559576</v>
      </c>
      <c r="T113" s="2">
        <v>97</v>
      </c>
      <c r="U113" s="3">
        <v>0.9606492271567901</v>
      </c>
      <c r="V113" s="2">
        <v>100</v>
      </c>
      <c r="W113" s="3">
        <v>0.9697085608508278</v>
      </c>
      <c r="X113" s="2">
        <v>77</v>
      </c>
      <c r="Y113" s="7">
        <v>0.11048861860479502</v>
      </c>
    </row>
    <row r="114" spans="2:25" ht="15">
      <c r="B114" s="6" t="s">
        <v>85</v>
      </c>
      <c r="C114" s="2">
        <v>110</v>
      </c>
      <c r="D114" s="3">
        <v>0.621324870720971</v>
      </c>
      <c r="E114" s="2">
        <v>106</v>
      </c>
      <c r="F114" s="2">
        <v>120</v>
      </c>
      <c r="G114" s="3">
        <v>0.594205016140307</v>
      </c>
      <c r="H114" s="2">
        <v>125</v>
      </c>
      <c r="I114" s="3">
        <v>0.5575435694402884</v>
      </c>
      <c r="J114" s="2">
        <v>111</v>
      </c>
      <c r="K114" s="3">
        <v>0.5478166665672731</v>
      </c>
      <c r="L114" s="3">
        <f t="shared" si="4"/>
        <v>0.027119854580664016</v>
      </c>
      <c r="M114" s="3">
        <f t="shared" si="5"/>
        <v>0.036661446700018585</v>
      </c>
      <c r="N114" s="3">
        <f t="shared" si="6"/>
        <v>0.009726902873015253</v>
      </c>
      <c r="O114" s="7">
        <f t="shared" si="7"/>
        <v>0.07350820415369785</v>
      </c>
      <c r="Q114" s="6" t="s">
        <v>85</v>
      </c>
      <c r="R114" s="2">
        <v>116</v>
      </c>
      <c r="S114" s="3">
        <v>0.4978449938831668</v>
      </c>
      <c r="T114" s="2">
        <v>125</v>
      </c>
      <c r="U114" s="3">
        <v>0.8164466776208098</v>
      </c>
      <c r="V114" s="2">
        <v>123</v>
      </c>
      <c r="W114" s="3">
        <v>0.9552710363276288</v>
      </c>
      <c r="X114" s="2">
        <v>35</v>
      </c>
      <c r="Y114" s="7">
        <v>0.2157367750522784</v>
      </c>
    </row>
    <row r="115" spans="2:25" ht="15">
      <c r="B115" s="6" t="s">
        <v>77</v>
      </c>
      <c r="C115" s="2">
        <v>111</v>
      </c>
      <c r="D115" s="3">
        <v>0.6209393330306496</v>
      </c>
      <c r="E115" s="2">
        <v>107</v>
      </c>
      <c r="F115" s="2">
        <v>112</v>
      </c>
      <c r="G115" s="3">
        <v>0.6072010858397062</v>
      </c>
      <c r="H115" s="2">
        <v>106</v>
      </c>
      <c r="I115" s="3">
        <v>0.6144146998315385</v>
      </c>
      <c r="J115" s="2">
        <v>95</v>
      </c>
      <c r="K115" s="3">
        <v>0.6066657404252986</v>
      </c>
      <c r="L115" s="3">
        <f t="shared" si="4"/>
        <v>0.013738247190943409</v>
      </c>
      <c r="M115" s="3">
        <f t="shared" si="5"/>
        <v>-0.007213613991832291</v>
      </c>
      <c r="N115" s="3">
        <f t="shared" si="6"/>
        <v>0.007748959406239875</v>
      </c>
      <c r="O115" s="7">
        <f t="shared" si="7"/>
        <v>0.014273592605350993</v>
      </c>
      <c r="Q115" s="6" t="s">
        <v>77</v>
      </c>
      <c r="R115" s="2">
        <v>115</v>
      </c>
      <c r="S115" s="3">
        <v>0.5060619092358939</v>
      </c>
      <c r="T115" s="2">
        <v>101</v>
      </c>
      <c r="U115" s="3">
        <v>0.9382445819173887</v>
      </c>
      <c r="V115" s="2">
        <v>1</v>
      </c>
      <c r="W115" s="3">
        <v>0.9795579974520172</v>
      </c>
      <c r="X115" s="2">
        <v>118</v>
      </c>
      <c r="Y115" s="7">
        <v>0.05989284351729872</v>
      </c>
    </row>
    <row r="116" spans="2:25" ht="15">
      <c r="B116" t="s">
        <v>154</v>
      </c>
      <c r="C116" s="2">
        <v>112</v>
      </c>
      <c r="D116" s="3">
        <v>0.6197829798178708</v>
      </c>
      <c r="E116" s="2">
        <v>108</v>
      </c>
      <c r="F116" s="2">
        <v>105</v>
      </c>
      <c r="G116" s="3">
        <v>0.6219720125062927</v>
      </c>
      <c r="H116" s="2">
        <v>105</v>
      </c>
      <c r="I116" s="3">
        <v>0.6183911553766486</v>
      </c>
      <c r="J116" s="2">
        <v>101</v>
      </c>
      <c r="K116" s="3">
        <v>0.5919342956802509</v>
      </c>
      <c r="L116" s="3">
        <f t="shared" si="4"/>
        <v>-0.0021890326884219657</v>
      </c>
      <c r="M116" s="3">
        <f t="shared" si="5"/>
        <v>0.003580857129644177</v>
      </c>
      <c r="N116" s="3">
        <f t="shared" si="6"/>
        <v>0.02645685969639766</v>
      </c>
      <c r="O116" s="7">
        <f t="shared" si="7"/>
        <v>0.027848684137619872</v>
      </c>
      <c r="Q116" t="s">
        <v>154</v>
      </c>
      <c r="R116" s="2">
        <v>126</v>
      </c>
      <c r="S116" s="3">
        <v>0.4147945588503333</v>
      </c>
      <c r="T116" s="2">
        <v>67</v>
      </c>
      <c r="U116" s="3">
        <v>0.9917554279395713</v>
      </c>
      <c r="V116" s="2">
        <v>116</v>
      </c>
      <c r="W116" s="3">
        <v>0.9611659298044221</v>
      </c>
      <c r="X116" s="2">
        <v>76</v>
      </c>
      <c r="Y116" s="7">
        <v>0.11141600267715653</v>
      </c>
    </row>
    <row r="117" spans="2:25" ht="15">
      <c r="B117" s="6" t="s">
        <v>155</v>
      </c>
      <c r="C117" s="2">
        <v>113</v>
      </c>
      <c r="D117" s="3">
        <v>0.6181948107430518</v>
      </c>
      <c r="E117" s="2">
        <v>109</v>
      </c>
      <c r="F117" s="2">
        <v>104</v>
      </c>
      <c r="G117" s="3">
        <v>0.6275303546022369</v>
      </c>
      <c r="H117" s="2">
        <v>104</v>
      </c>
      <c r="I117" s="3">
        <v>0.6202846143341071</v>
      </c>
      <c r="J117" s="2">
        <v>93</v>
      </c>
      <c r="K117" s="3">
        <v>0.6108929365638318</v>
      </c>
      <c r="L117" s="3">
        <f t="shared" si="4"/>
        <v>-0.009335543859185114</v>
      </c>
      <c r="M117" s="3">
        <f t="shared" si="5"/>
        <v>0.007245740268129852</v>
      </c>
      <c r="N117" s="3">
        <f t="shared" si="6"/>
        <v>0.009391677770275275</v>
      </c>
      <c r="O117" s="7">
        <f t="shared" si="7"/>
        <v>0.007301874179220014</v>
      </c>
      <c r="Q117" s="6" t="s">
        <v>155</v>
      </c>
      <c r="R117" s="2">
        <v>122</v>
      </c>
      <c r="S117" s="3">
        <v>0.45241569037624463</v>
      </c>
      <c r="T117" s="2">
        <v>83</v>
      </c>
      <c r="U117" s="3">
        <v>0.9852274479770582</v>
      </c>
      <c r="V117" s="2">
        <v>94</v>
      </c>
      <c r="W117" s="3">
        <v>0.9709650489895817</v>
      </c>
      <c r="X117" s="2">
        <v>111</v>
      </c>
      <c r="Y117" s="7">
        <v>0.06417105562932301</v>
      </c>
    </row>
    <row r="118" spans="2:25" ht="15">
      <c r="B118" s="6" t="s">
        <v>78</v>
      </c>
      <c r="C118" s="2">
        <v>114</v>
      </c>
      <c r="D118" s="3">
        <v>0.6150983270312599</v>
      </c>
      <c r="E118" s="2">
        <v>110</v>
      </c>
      <c r="F118" s="2">
        <v>113</v>
      </c>
      <c r="G118" s="3">
        <v>0.6060120804765864</v>
      </c>
      <c r="H118" s="2">
        <v>114</v>
      </c>
      <c r="I118" s="3">
        <v>0.5936495796301338</v>
      </c>
      <c r="J118" s="2">
        <v>98</v>
      </c>
      <c r="K118" s="3">
        <v>0.6011392914685407</v>
      </c>
      <c r="L118" s="3">
        <f t="shared" si="4"/>
        <v>0.009086246554673494</v>
      </c>
      <c r="M118" s="3">
        <f t="shared" si="5"/>
        <v>0.012362500846452629</v>
      </c>
      <c r="N118" s="3">
        <f t="shared" si="6"/>
        <v>-0.007489711838406965</v>
      </c>
      <c r="O118" s="7">
        <f t="shared" si="7"/>
        <v>0.013959035562719158</v>
      </c>
      <c r="Q118" s="6" t="s">
        <v>78</v>
      </c>
      <c r="R118" s="2">
        <v>127</v>
      </c>
      <c r="S118" s="3">
        <v>0.41246819655431577</v>
      </c>
      <c r="T118" s="2">
        <v>121</v>
      </c>
      <c r="U118" s="3">
        <v>0.8433734033937109</v>
      </c>
      <c r="V118" s="2">
        <v>134</v>
      </c>
      <c r="W118" s="3">
        <v>0.9314837898708477</v>
      </c>
      <c r="X118" s="2">
        <v>24</v>
      </c>
      <c r="Y118" s="7">
        <v>0.27306791830616495</v>
      </c>
    </row>
    <row r="119" spans="2:25" ht="15">
      <c r="B119" s="6" t="s">
        <v>156</v>
      </c>
      <c r="C119" s="2">
        <v>115</v>
      </c>
      <c r="D119" s="3">
        <v>0.6146105718972756</v>
      </c>
      <c r="E119" s="2">
        <v>111</v>
      </c>
      <c r="F119" s="2">
        <v>108</v>
      </c>
      <c r="G119" s="3">
        <v>0.615445446199324</v>
      </c>
      <c r="H119" s="2">
        <v>97</v>
      </c>
      <c r="I119" s="3">
        <v>0.6408642755128634</v>
      </c>
      <c r="J119" s="2">
        <v>92</v>
      </c>
      <c r="K119" s="3">
        <v>0.6157242260056948</v>
      </c>
      <c r="L119" s="3">
        <f t="shared" si="4"/>
        <v>-0.0008348743020483163</v>
      </c>
      <c r="M119" s="3">
        <f t="shared" si="5"/>
        <v>-0.02541882931353945</v>
      </c>
      <c r="N119" s="3">
        <f t="shared" si="6"/>
        <v>0.025140049507168638</v>
      </c>
      <c r="O119" s="7">
        <f t="shared" si="7"/>
        <v>-0.0011136541084191265</v>
      </c>
      <c r="Q119" s="6" t="s">
        <v>156</v>
      </c>
      <c r="R119" s="2">
        <v>113</v>
      </c>
      <c r="S119" s="3">
        <v>0.5203692381437295</v>
      </c>
      <c r="T119" s="2">
        <v>109</v>
      </c>
      <c r="U119" s="3">
        <v>0.8936343390714223</v>
      </c>
      <c r="V119" s="2">
        <v>80</v>
      </c>
      <c r="W119" s="3">
        <v>0.9730251632135087</v>
      </c>
      <c r="X119" s="2">
        <v>104</v>
      </c>
      <c r="Y119" s="7">
        <v>0.07141354716044201</v>
      </c>
    </row>
    <row r="120" spans="2:25" ht="15">
      <c r="B120" s="6" t="s">
        <v>86</v>
      </c>
      <c r="C120" s="2">
        <v>116</v>
      </c>
      <c r="D120" s="3">
        <v>0.6136133085659804</v>
      </c>
      <c r="E120" s="2">
        <v>112</v>
      </c>
      <c r="F120" s="2">
        <v>121</v>
      </c>
      <c r="G120" s="3">
        <v>0.5927346919788866</v>
      </c>
      <c r="H120" s="2">
        <v>115</v>
      </c>
      <c r="I120" s="3">
        <v>0.5930598019836713</v>
      </c>
      <c r="J120" s="2">
        <v>102</v>
      </c>
      <c r="K120" s="3">
        <v>0.5893821783869737</v>
      </c>
      <c r="L120" s="3">
        <f t="shared" si="4"/>
        <v>0.02087861658709378</v>
      </c>
      <c r="M120" s="3">
        <f t="shared" si="5"/>
        <v>-0.0003251100047846345</v>
      </c>
      <c r="N120" s="3">
        <f t="shared" si="6"/>
        <v>0.0036776235966975435</v>
      </c>
      <c r="O120" s="7">
        <f t="shared" si="7"/>
        <v>0.024231130179006688</v>
      </c>
      <c r="Q120" s="6" t="s">
        <v>86</v>
      </c>
      <c r="R120" s="2">
        <v>118</v>
      </c>
      <c r="S120" s="3">
        <v>0.4829604957203694</v>
      </c>
      <c r="T120" s="2">
        <v>69</v>
      </c>
      <c r="U120" s="3">
        <v>0.9911482868278532</v>
      </c>
      <c r="V120" s="2">
        <v>116</v>
      </c>
      <c r="W120" s="3">
        <v>0.9611659298044221</v>
      </c>
      <c r="X120" s="2">
        <v>131</v>
      </c>
      <c r="Y120" s="7">
        <v>0.019178521911277186</v>
      </c>
    </row>
    <row r="121" spans="2:25" ht="15">
      <c r="B121" s="6" t="s">
        <v>76</v>
      </c>
      <c r="C121" s="2">
        <v>117</v>
      </c>
      <c r="D121" s="3">
        <v>0.6118615703434039</v>
      </c>
      <c r="E121" s="2">
        <v>113</v>
      </c>
      <c r="F121" s="2">
        <v>111</v>
      </c>
      <c r="G121" s="3">
        <v>0.6110621253924676</v>
      </c>
      <c r="H121" s="2">
        <v>108</v>
      </c>
      <c r="I121" s="3">
        <v>0.6068442516820814</v>
      </c>
      <c r="J121" s="2">
        <v>97</v>
      </c>
      <c r="K121" s="3">
        <v>0.6018197463561614</v>
      </c>
      <c r="L121" s="3">
        <f t="shared" si="4"/>
        <v>0.0007994449509363122</v>
      </c>
      <c r="M121" s="3">
        <f t="shared" si="5"/>
        <v>0.004217873710386177</v>
      </c>
      <c r="N121" s="3">
        <f t="shared" si="6"/>
        <v>0.005024505325920026</v>
      </c>
      <c r="O121" s="7">
        <f t="shared" si="7"/>
        <v>0.010041823987242515</v>
      </c>
      <c r="Q121" s="6" t="s">
        <v>76</v>
      </c>
      <c r="R121" s="2">
        <v>119</v>
      </c>
      <c r="S121" s="3">
        <v>0.4697422971824533</v>
      </c>
      <c r="T121" s="2">
        <v>99</v>
      </c>
      <c r="U121" s="3">
        <v>0.9505169582806228</v>
      </c>
      <c r="V121" s="2">
        <v>91</v>
      </c>
      <c r="W121" s="3">
        <v>0.9713837451641971</v>
      </c>
      <c r="X121" s="2">
        <v>120</v>
      </c>
      <c r="Y121" s="7">
        <v>0.05580328074634222</v>
      </c>
    </row>
    <row r="122" spans="2:25" ht="15">
      <c r="B122" s="6" t="s">
        <v>82</v>
      </c>
      <c r="C122" s="2">
        <v>118</v>
      </c>
      <c r="D122" s="3">
        <v>0.6107803909568453</v>
      </c>
      <c r="E122" s="2">
        <v>114</v>
      </c>
      <c r="F122" s="2">
        <v>117</v>
      </c>
      <c r="G122" s="3">
        <v>0.6016606971571623</v>
      </c>
      <c r="H122" s="2">
        <v>116</v>
      </c>
      <c r="I122" s="3">
        <v>0.5918856588330219</v>
      </c>
      <c r="J122" s="2">
        <v>103</v>
      </c>
      <c r="K122" s="3">
        <v>0.5865458719575745</v>
      </c>
      <c r="L122" s="3">
        <f t="shared" si="4"/>
        <v>0.009119693799683026</v>
      </c>
      <c r="M122" s="3">
        <f t="shared" si="5"/>
        <v>0.009775038324140395</v>
      </c>
      <c r="N122" s="3">
        <f t="shared" si="6"/>
        <v>0.00533978687544745</v>
      </c>
      <c r="O122" s="7">
        <f t="shared" si="7"/>
        <v>0.02423451899927087</v>
      </c>
      <c r="Q122" s="6" t="s">
        <v>82</v>
      </c>
      <c r="R122" s="2">
        <v>108</v>
      </c>
      <c r="S122" s="3">
        <v>0.5498003971605039</v>
      </c>
      <c r="T122" s="2">
        <v>122</v>
      </c>
      <c r="U122" s="3">
        <v>0.8421492577462273</v>
      </c>
      <c r="V122" s="2">
        <v>106</v>
      </c>
      <c r="W122" s="3">
        <v>0.9686423800676721</v>
      </c>
      <c r="X122" s="2">
        <v>95</v>
      </c>
      <c r="Y122" s="7">
        <v>0.0825295288529781</v>
      </c>
    </row>
    <row r="123" spans="2:25" ht="15">
      <c r="B123" s="6" t="s">
        <v>75</v>
      </c>
      <c r="C123" s="2">
        <v>119</v>
      </c>
      <c r="D123" s="3">
        <v>0.6102691864340248</v>
      </c>
      <c r="E123" s="2">
        <v>115</v>
      </c>
      <c r="F123" s="2">
        <v>110</v>
      </c>
      <c r="G123" s="3">
        <v>0.6116705852923091</v>
      </c>
      <c r="H123" s="2">
        <v>111</v>
      </c>
      <c r="I123" s="3">
        <v>0.6021666790546347</v>
      </c>
      <c r="J123" s="2">
        <v>106</v>
      </c>
      <c r="K123" s="3">
        <v>0.5834743803776835</v>
      </c>
      <c r="L123" s="3">
        <f t="shared" si="4"/>
        <v>-0.0014013988582842751</v>
      </c>
      <c r="M123" s="3">
        <f t="shared" si="5"/>
        <v>0.009503906237674387</v>
      </c>
      <c r="N123" s="3">
        <f t="shared" si="6"/>
        <v>0.018692298676951213</v>
      </c>
      <c r="O123" s="7">
        <f t="shared" si="7"/>
        <v>0.026794806056341325</v>
      </c>
      <c r="Q123" s="6" t="s">
        <v>75</v>
      </c>
      <c r="R123" s="2">
        <v>117</v>
      </c>
      <c r="S123" s="3">
        <v>0.4908417535642499</v>
      </c>
      <c r="T123" s="2">
        <v>120</v>
      </c>
      <c r="U123" s="3">
        <v>0.8490990047925038</v>
      </c>
      <c r="V123" s="2">
        <v>1</v>
      </c>
      <c r="W123" s="3">
        <v>0.9795579974520172</v>
      </c>
      <c r="X123" s="2">
        <v>71</v>
      </c>
      <c r="Y123" s="7">
        <v>0.1215779899273285</v>
      </c>
    </row>
    <row r="124" spans="2:25" ht="15">
      <c r="B124" s="6" t="s">
        <v>80</v>
      </c>
      <c r="C124" s="2">
        <v>120</v>
      </c>
      <c r="D124" s="3">
        <v>0.6081411679429843</v>
      </c>
      <c r="E124" s="2">
        <v>116</v>
      </c>
      <c r="F124" s="2">
        <v>115</v>
      </c>
      <c r="G124" s="3">
        <v>0.6028963083186913</v>
      </c>
      <c r="H124" s="2">
        <v>117</v>
      </c>
      <c r="I124" s="3">
        <v>0.5912431759396078</v>
      </c>
      <c r="J124" s="2">
        <v>104</v>
      </c>
      <c r="K124" s="3">
        <v>0.5853878314238685</v>
      </c>
      <c r="L124" s="3">
        <f t="shared" si="4"/>
        <v>0.005244859624292997</v>
      </c>
      <c r="M124" s="3">
        <f t="shared" si="5"/>
        <v>0.011653132379083497</v>
      </c>
      <c r="N124" s="3">
        <f t="shared" si="6"/>
        <v>0.005855344515739325</v>
      </c>
      <c r="O124" s="7">
        <f t="shared" si="7"/>
        <v>0.02275333651911582</v>
      </c>
      <c r="Q124" s="6" t="s">
        <v>80</v>
      </c>
      <c r="R124" s="2">
        <v>73</v>
      </c>
      <c r="S124" s="3">
        <v>0.6394570211221324</v>
      </c>
      <c r="T124" s="2">
        <v>129</v>
      </c>
      <c r="U124" s="3">
        <v>0.7260340971447644</v>
      </c>
      <c r="V124" s="2">
        <v>98</v>
      </c>
      <c r="W124" s="3">
        <v>0.9699240572556578</v>
      </c>
      <c r="X124" s="2">
        <v>88</v>
      </c>
      <c r="Y124" s="7">
        <v>0.09714949624938285</v>
      </c>
    </row>
    <row r="125" spans="2:25" ht="15">
      <c r="B125" s="6" t="s">
        <v>73</v>
      </c>
      <c r="C125" s="2">
        <v>121</v>
      </c>
      <c r="D125" s="3">
        <v>0.6071898712261902</v>
      </c>
      <c r="E125" s="2">
        <v>117</v>
      </c>
      <c r="F125" s="2">
        <v>107</v>
      </c>
      <c r="G125" s="3">
        <v>0.6180778648753288</v>
      </c>
      <c r="H125" s="2">
        <v>103</v>
      </c>
      <c r="I125" s="3">
        <v>0.6215753563969242</v>
      </c>
      <c r="J125" s="2" t="s">
        <v>5</v>
      </c>
      <c r="K125" s="3" t="s">
        <v>5</v>
      </c>
      <c r="L125" s="3">
        <f t="shared" si="4"/>
        <v>-0.010887993649138616</v>
      </c>
      <c r="M125" s="3">
        <f t="shared" si="5"/>
        <v>-0.0034974915215953972</v>
      </c>
      <c r="N125" s="3"/>
      <c r="O125" s="7"/>
      <c r="Q125" s="6" t="s">
        <v>73</v>
      </c>
      <c r="R125" s="2">
        <v>120</v>
      </c>
      <c r="S125" s="3">
        <v>0.4609001998019259</v>
      </c>
      <c r="T125" s="2">
        <v>104</v>
      </c>
      <c r="U125" s="3">
        <v>0.9314625794706031</v>
      </c>
      <c r="V125" s="2">
        <v>68</v>
      </c>
      <c r="W125" s="3">
        <v>0.9760739566694692</v>
      </c>
      <c r="X125" s="2">
        <v>116</v>
      </c>
      <c r="Y125" s="7">
        <v>0.060322748962762615</v>
      </c>
    </row>
    <row r="126" spans="2:25" ht="15">
      <c r="B126" s="6" t="s">
        <v>87</v>
      </c>
      <c r="C126" s="2">
        <v>122</v>
      </c>
      <c r="D126" s="3">
        <v>0.59478264906144</v>
      </c>
      <c r="E126" s="2">
        <v>118</v>
      </c>
      <c r="F126" s="2">
        <v>122</v>
      </c>
      <c r="G126" s="3">
        <v>0.5867457132031139</v>
      </c>
      <c r="H126" s="2">
        <v>113</v>
      </c>
      <c r="I126" s="3">
        <v>0.5991185801069406</v>
      </c>
      <c r="J126" s="2">
        <v>100</v>
      </c>
      <c r="K126" s="3">
        <v>0.59464276540386</v>
      </c>
      <c r="L126" s="3">
        <f t="shared" si="4"/>
        <v>0.0080369358583261</v>
      </c>
      <c r="M126" s="3">
        <f t="shared" si="5"/>
        <v>-0.012372866903826774</v>
      </c>
      <c r="N126" s="3">
        <f t="shared" si="6"/>
        <v>0.004475814703080672</v>
      </c>
      <c r="O126" s="7">
        <f t="shared" si="7"/>
        <v>0.00013988365757999777</v>
      </c>
      <c r="Q126" s="6" t="s">
        <v>87</v>
      </c>
      <c r="R126" s="2">
        <v>92</v>
      </c>
      <c r="S126" s="3">
        <v>0.5975307817430574</v>
      </c>
      <c r="T126" s="2">
        <v>130</v>
      </c>
      <c r="U126" s="3">
        <v>0.7000860276067358</v>
      </c>
      <c r="V126" s="2">
        <v>106</v>
      </c>
      <c r="W126" s="3">
        <v>0.9686423800676721</v>
      </c>
      <c r="X126" s="2">
        <v>74</v>
      </c>
      <c r="Y126" s="7">
        <v>0.11287140682829457</v>
      </c>
    </row>
    <row r="127" spans="2:25" ht="15">
      <c r="B127" s="6" t="s">
        <v>83</v>
      </c>
      <c r="C127" s="2">
        <v>123</v>
      </c>
      <c r="D127" s="3">
        <v>0.5937705570333577</v>
      </c>
      <c r="E127" s="2">
        <v>119</v>
      </c>
      <c r="F127" s="2">
        <v>118</v>
      </c>
      <c r="G127" s="3">
        <v>0.5960230196537972</v>
      </c>
      <c r="H127" s="2">
        <v>119</v>
      </c>
      <c r="I127" s="3">
        <v>0.5903338901281618</v>
      </c>
      <c r="J127" s="2" t="s">
        <v>5</v>
      </c>
      <c r="K127" s="3" t="s">
        <v>5</v>
      </c>
      <c r="L127" s="3">
        <f t="shared" si="4"/>
        <v>-0.0022524626204395437</v>
      </c>
      <c r="M127" s="3">
        <f t="shared" si="5"/>
        <v>0.0056891295256353835</v>
      </c>
      <c r="N127" s="3"/>
      <c r="O127" s="7"/>
      <c r="Q127" s="6" t="s">
        <v>83</v>
      </c>
      <c r="R127" s="2">
        <v>128</v>
      </c>
      <c r="S127" s="3">
        <v>0.4059207810282125</v>
      </c>
      <c r="T127" s="2">
        <v>93</v>
      </c>
      <c r="U127" s="3">
        <v>0.9735430073916231</v>
      </c>
      <c r="V127" s="2">
        <v>95</v>
      </c>
      <c r="W127" s="3">
        <v>0.9708971825280174</v>
      </c>
      <c r="X127" s="2">
        <v>128</v>
      </c>
      <c r="Y127" s="7">
        <v>0.02472125718557787</v>
      </c>
    </row>
    <row r="128" spans="2:25" ht="15">
      <c r="B128" s="6" t="s">
        <v>90</v>
      </c>
      <c r="C128" s="2">
        <v>124</v>
      </c>
      <c r="D128" s="3">
        <v>0.5925503239404083</v>
      </c>
      <c r="E128" s="2">
        <v>120</v>
      </c>
      <c r="F128" s="2">
        <v>125</v>
      </c>
      <c r="G128" s="3">
        <v>0.5757446161517951</v>
      </c>
      <c r="H128" s="2">
        <v>122</v>
      </c>
      <c r="I128" s="3">
        <v>0.5675620303730187</v>
      </c>
      <c r="J128" s="2">
        <v>107</v>
      </c>
      <c r="K128" s="3">
        <v>0.5826939552863865</v>
      </c>
      <c r="L128" s="3">
        <f t="shared" si="4"/>
        <v>0.016805707788613233</v>
      </c>
      <c r="M128" s="3">
        <f t="shared" si="5"/>
        <v>0.008182585778776397</v>
      </c>
      <c r="N128" s="3">
        <f t="shared" si="6"/>
        <v>-0.015131924913367789</v>
      </c>
      <c r="O128" s="7">
        <f t="shared" si="7"/>
        <v>0.009856368654021841</v>
      </c>
      <c r="Q128" s="6" t="s">
        <v>90</v>
      </c>
      <c r="R128" s="2">
        <v>125</v>
      </c>
      <c r="S128" s="3">
        <v>0.4476560749652667</v>
      </c>
      <c r="T128" s="2">
        <v>118</v>
      </c>
      <c r="U128" s="3">
        <v>0.8557920689511591</v>
      </c>
      <c r="V128" s="2">
        <v>90</v>
      </c>
      <c r="W128" s="3">
        <v>0.9715569284753798</v>
      </c>
      <c r="X128" s="2">
        <v>90</v>
      </c>
      <c r="Y128" s="7">
        <v>0.09519622336982737</v>
      </c>
    </row>
    <row r="129" spans="2:25" ht="15">
      <c r="B129" s="6" t="s">
        <v>84</v>
      </c>
      <c r="C129" s="2">
        <v>125</v>
      </c>
      <c r="D129" s="3">
        <v>0.5906790400488602</v>
      </c>
      <c r="E129" s="2">
        <v>121</v>
      </c>
      <c r="F129" s="2">
        <v>119</v>
      </c>
      <c r="G129" s="3">
        <v>0.5948077862658154</v>
      </c>
      <c r="H129" s="2">
        <v>109</v>
      </c>
      <c r="I129" s="3">
        <v>0.6041472923922439</v>
      </c>
      <c r="J129" s="2" t="s">
        <v>5</v>
      </c>
      <c r="K129" s="3" t="s">
        <v>5</v>
      </c>
      <c r="L129" s="3">
        <f t="shared" si="4"/>
        <v>-0.004128746216955248</v>
      </c>
      <c r="M129" s="3">
        <f t="shared" si="5"/>
        <v>-0.00933950612642842</v>
      </c>
      <c r="N129" s="3"/>
      <c r="O129" s="7"/>
      <c r="Q129" s="6" t="s">
        <v>84</v>
      </c>
      <c r="R129" s="2">
        <v>129</v>
      </c>
      <c r="S129" s="3">
        <v>0.4004719705218892</v>
      </c>
      <c r="T129" s="2">
        <v>53</v>
      </c>
      <c r="U129" s="3">
        <v>0.9946213320067046</v>
      </c>
      <c r="V129" s="2">
        <v>129</v>
      </c>
      <c r="W129" s="3">
        <v>0.9470218100121983</v>
      </c>
      <c r="X129" s="2">
        <v>130</v>
      </c>
      <c r="Y129" s="7">
        <v>0.020601047654648222</v>
      </c>
    </row>
    <row r="130" spans="2:25" ht="15">
      <c r="B130" s="6" t="s">
        <v>89</v>
      </c>
      <c r="C130" s="2">
        <v>126</v>
      </c>
      <c r="D130" s="3">
        <v>0.5861710156382649</v>
      </c>
      <c r="E130" s="2">
        <v>122</v>
      </c>
      <c r="F130" s="2">
        <v>124</v>
      </c>
      <c r="G130" s="3">
        <v>0.5832483155613533</v>
      </c>
      <c r="H130" s="2">
        <v>120</v>
      </c>
      <c r="I130" s="3">
        <v>0.5809066600157031</v>
      </c>
      <c r="J130" s="2">
        <v>109</v>
      </c>
      <c r="K130" s="3">
        <v>0.5785668316763115</v>
      </c>
      <c r="L130" s="3">
        <f t="shared" si="4"/>
        <v>0.002922700076911644</v>
      </c>
      <c r="M130" s="3">
        <f t="shared" si="5"/>
        <v>0.0023416555456501342</v>
      </c>
      <c r="N130" s="3">
        <f t="shared" si="6"/>
        <v>0.002339828339391614</v>
      </c>
      <c r="O130" s="7">
        <f t="shared" si="7"/>
        <v>0.007604183961953392</v>
      </c>
      <c r="Q130" s="6" t="s">
        <v>89</v>
      </c>
      <c r="R130" s="2">
        <v>124</v>
      </c>
      <c r="S130" s="3">
        <v>0.4497756069576991</v>
      </c>
      <c r="T130" s="2">
        <v>107</v>
      </c>
      <c r="U130" s="3">
        <v>0.9004460458328578</v>
      </c>
      <c r="V130" s="2">
        <v>89</v>
      </c>
      <c r="W130" s="3">
        <v>0.971736083624879</v>
      </c>
      <c r="X130" s="2">
        <v>129</v>
      </c>
      <c r="Y130" s="7">
        <v>0.022726326137624136</v>
      </c>
    </row>
    <row r="131" spans="2:25" ht="15">
      <c r="B131" s="6" t="s">
        <v>74</v>
      </c>
      <c r="C131" s="2">
        <v>127</v>
      </c>
      <c r="D131" s="3">
        <v>0.586023571365845</v>
      </c>
      <c r="E131" s="2">
        <v>123</v>
      </c>
      <c r="F131" s="2">
        <v>109</v>
      </c>
      <c r="G131" s="3">
        <v>0.6116886222086032</v>
      </c>
      <c r="H131" s="2">
        <v>112</v>
      </c>
      <c r="I131" s="3">
        <v>0.6018634949018037</v>
      </c>
      <c r="J131" s="2">
        <v>99</v>
      </c>
      <c r="K131" s="3">
        <v>0.5996163219960264</v>
      </c>
      <c r="L131" s="3">
        <f t="shared" si="4"/>
        <v>-0.025665050842758164</v>
      </c>
      <c r="M131" s="3">
        <f t="shared" si="5"/>
        <v>0.00982512730679952</v>
      </c>
      <c r="N131" s="3">
        <f t="shared" si="6"/>
        <v>0.0022471729057772505</v>
      </c>
      <c r="O131" s="7">
        <f t="shared" si="7"/>
        <v>-0.013592750630181394</v>
      </c>
      <c r="Q131" s="6" t="s">
        <v>74</v>
      </c>
      <c r="R131" s="2">
        <v>93</v>
      </c>
      <c r="S131" s="3">
        <v>0.5969334756218452</v>
      </c>
      <c r="T131" s="2">
        <v>131</v>
      </c>
      <c r="U131" s="3">
        <v>0.6683664017898381</v>
      </c>
      <c r="V131" s="2">
        <v>104</v>
      </c>
      <c r="W131" s="3">
        <v>0.9694506449609964</v>
      </c>
      <c r="X131" s="2">
        <v>78</v>
      </c>
      <c r="Y131" s="7">
        <v>0.10934376309070032</v>
      </c>
    </row>
    <row r="132" spans="2:25" ht="15">
      <c r="B132" s="6" t="s">
        <v>81</v>
      </c>
      <c r="C132" s="2">
        <v>128</v>
      </c>
      <c r="D132" s="3">
        <v>0.5839028217064116</v>
      </c>
      <c r="E132" s="2">
        <v>124</v>
      </c>
      <c r="F132" s="2">
        <v>116</v>
      </c>
      <c r="G132" s="3">
        <v>0.6020701245457613</v>
      </c>
      <c r="H132" s="2">
        <v>118</v>
      </c>
      <c r="I132" s="3">
        <v>0.5903406526443625</v>
      </c>
      <c r="J132" s="2">
        <v>108</v>
      </c>
      <c r="K132" s="3">
        <v>0.5802835474106071</v>
      </c>
      <c r="L132" s="3">
        <f t="shared" si="4"/>
        <v>-0.01816730283934964</v>
      </c>
      <c r="M132" s="3">
        <f t="shared" si="5"/>
        <v>0.011729471901398725</v>
      </c>
      <c r="N132" s="3">
        <f t="shared" si="6"/>
        <v>0.01005710523375547</v>
      </c>
      <c r="O132" s="7">
        <f t="shared" si="7"/>
        <v>0.003619274295804553</v>
      </c>
      <c r="Q132" s="6" t="s">
        <v>81</v>
      </c>
      <c r="R132" s="2">
        <v>131</v>
      </c>
      <c r="S132" s="3">
        <v>0.3768454852995273</v>
      </c>
      <c r="T132" s="2">
        <v>96</v>
      </c>
      <c r="U132" s="3">
        <v>0.9640159340437082</v>
      </c>
      <c r="V132" s="2">
        <v>63</v>
      </c>
      <c r="W132" s="3">
        <v>0.9775874187754892</v>
      </c>
      <c r="X132" s="2">
        <v>132</v>
      </c>
      <c r="Y132" s="7">
        <v>0.01716244870692162</v>
      </c>
    </row>
    <row r="133" spans="2:25" ht="15">
      <c r="B133" s="6" t="s">
        <v>88</v>
      </c>
      <c r="C133" s="2">
        <v>129</v>
      </c>
      <c r="D133" s="3">
        <v>0.5828296896266584</v>
      </c>
      <c r="E133" s="2">
        <v>125</v>
      </c>
      <c r="F133" s="2">
        <v>123</v>
      </c>
      <c r="G133" s="3">
        <v>0.5853007345590381</v>
      </c>
      <c r="H133" s="2">
        <v>121</v>
      </c>
      <c r="I133" s="3">
        <v>0.5768084339530775</v>
      </c>
      <c r="J133" s="2">
        <v>105</v>
      </c>
      <c r="K133" s="3">
        <v>0.5850085116829897</v>
      </c>
      <c r="L133" s="3">
        <f t="shared" si="4"/>
        <v>-0.002471044932379707</v>
      </c>
      <c r="M133" s="3">
        <f t="shared" si="5"/>
        <v>0.008492300605960623</v>
      </c>
      <c r="N133" s="3">
        <f t="shared" si="6"/>
        <v>-0.00820007772991227</v>
      </c>
      <c r="O133" s="7">
        <f t="shared" si="7"/>
        <v>-0.002178822056331353</v>
      </c>
      <c r="Q133" s="6" t="s">
        <v>88</v>
      </c>
      <c r="R133" s="2">
        <v>130</v>
      </c>
      <c r="S133" s="3">
        <v>0.4002441833995594</v>
      </c>
      <c r="T133" s="2">
        <v>110</v>
      </c>
      <c r="U133" s="3">
        <v>0.8923168175928886</v>
      </c>
      <c r="V133" s="2">
        <v>93</v>
      </c>
      <c r="W133" s="3">
        <v>0.9712162399943647</v>
      </c>
      <c r="X133" s="2">
        <v>107</v>
      </c>
      <c r="Y133" s="7">
        <v>0.0675415175198205</v>
      </c>
    </row>
    <row r="134" spans="2:25" ht="15">
      <c r="B134" s="6" t="s">
        <v>157</v>
      </c>
      <c r="C134" s="2">
        <v>130</v>
      </c>
      <c r="D134" s="3">
        <v>0.5651473794987558</v>
      </c>
      <c r="E134" s="2">
        <v>126</v>
      </c>
      <c r="F134" s="2">
        <v>128</v>
      </c>
      <c r="G134" s="3">
        <v>0.5537181800698683</v>
      </c>
      <c r="H134" s="2">
        <v>124</v>
      </c>
      <c r="I134" s="3">
        <v>0.5646948408856172</v>
      </c>
      <c r="J134" s="2">
        <v>114</v>
      </c>
      <c r="K134" s="3">
        <v>0.5242139787835991</v>
      </c>
      <c r="L134" s="3">
        <f>+D134-G134</f>
        <v>0.011429199428887538</v>
      </c>
      <c r="M134" s="3">
        <f>+G134-I134</f>
        <v>-0.010976660815748884</v>
      </c>
      <c r="N134" s="3">
        <f>+I134-K134</f>
        <v>0.04048086210201807</v>
      </c>
      <c r="O134" s="7">
        <f>+D134-K134</f>
        <v>0.04093340071515672</v>
      </c>
      <c r="Q134" s="6" t="s">
        <v>157</v>
      </c>
      <c r="R134" s="2">
        <v>133</v>
      </c>
      <c r="S134" s="3">
        <v>0.3095907805753886</v>
      </c>
      <c r="T134" s="2">
        <v>92</v>
      </c>
      <c r="U134" s="3">
        <v>0.9745060845755498</v>
      </c>
      <c r="V134" s="2">
        <v>65</v>
      </c>
      <c r="W134" s="3">
        <v>0.9764926528440847</v>
      </c>
      <c r="X134" s="2">
        <v>134</v>
      </c>
      <c r="Y134" s="7">
        <v>0</v>
      </c>
    </row>
    <row r="135" spans="2:25" ht="15">
      <c r="B135" s="6" t="s">
        <v>91</v>
      </c>
      <c r="C135" s="2">
        <v>131</v>
      </c>
      <c r="D135" s="3">
        <v>0.5642803886838424</v>
      </c>
      <c r="E135" s="2">
        <v>127</v>
      </c>
      <c r="F135" s="2">
        <v>126</v>
      </c>
      <c r="G135" s="3">
        <v>0.5581755914315452</v>
      </c>
      <c r="H135" s="2">
        <v>123</v>
      </c>
      <c r="I135" s="3">
        <v>0.5656392613533583</v>
      </c>
      <c r="J135" s="2">
        <v>110</v>
      </c>
      <c r="K135" s="3">
        <v>0.5779593645147187</v>
      </c>
      <c r="L135" s="3">
        <f>+D135-G135</f>
        <v>0.006104797252297289</v>
      </c>
      <c r="M135" s="3">
        <f>+G135-I135</f>
        <v>-0.007463669921813132</v>
      </c>
      <c r="N135" s="3">
        <f>+I135-K135</f>
        <v>-0.012320103161360452</v>
      </c>
      <c r="O135" s="7">
        <f>+D135-K135</f>
        <v>-0.013678975830876294</v>
      </c>
      <c r="Q135" s="6" t="s">
        <v>91</v>
      </c>
      <c r="R135" s="2">
        <v>110</v>
      </c>
      <c r="S135" s="3">
        <v>0.546308593003504</v>
      </c>
      <c r="T135" s="2">
        <v>132</v>
      </c>
      <c r="U135" s="3">
        <v>0.6272574924372457</v>
      </c>
      <c r="V135" s="2">
        <v>70</v>
      </c>
      <c r="W135" s="3">
        <v>0.9754233465855036</v>
      </c>
      <c r="X135" s="2">
        <v>79</v>
      </c>
      <c r="Y135" s="7">
        <v>0.10813212270911673</v>
      </c>
    </row>
    <row r="136" spans="2:25" ht="15">
      <c r="B136" s="6" t="s">
        <v>92</v>
      </c>
      <c r="C136" s="2">
        <v>132</v>
      </c>
      <c r="D136" s="3">
        <v>0.5458397787921745</v>
      </c>
      <c r="E136" s="2">
        <v>128</v>
      </c>
      <c r="F136" s="2">
        <v>127</v>
      </c>
      <c r="G136" s="3">
        <v>0.5548887732543888</v>
      </c>
      <c r="H136" s="2">
        <v>126</v>
      </c>
      <c r="I136" s="3">
        <v>0.5509013254548105</v>
      </c>
      <c r="J136" s="2">
        <v>112</v>
      </c>
      <c r="K136" s="3">
        <v>0.543358614532974</v>
      </c>
      <c r="L136" s="3">
        <f>+D136-G136</f>
        <v>-0.0090489944622143</v>
      </c>
      <c r="M136" s="3">
        <f>+G136-I136</f>
        <v>0.00398744779957827</v>
      </c>
      <c r="N136" s="3">
        <f>+I136-K136</f>
        <v>0.0075427109218365596</v>
      </c>
      <c r="O136" s="7">
        <f>+D136-K136</f>
        <v>0.00248116425920053</v>
      </c>
      <c r="Q136" s="6" t="s">
        <v>92</v>
      </c>
      <c r="R136" s="2">
        <v>132</v>
      </c>
      <c r="S136" s="3">
        <v>0.3403227937422075</v>
      </c>
      <c r="T136" s="2">
        <v>128</v>
      </c>
      <c r="U136" s="3">
        <v>0.7467353235540836</v>
      </c>
      <c r="V136" s="2">
        <v>128</v>
      </c>
      <c r="W136" s="3">
        <v>0.9498128016268942</v>
      </c>
      <c r="X136" s="2">
        <v>55</v>
      </c>
      <c r="Y136" s="7">
        <v>0.14648819624551287</v>
      </c>
    </row>
    <row r="137" spans="2:25" ht="15">
      <c r="B137" s="6" t="s">
        <v>93</v>
      </c>
      <c r="C137" s="2">
        <v>133</v>
      </c>
      <c r="D137" s="3">
        <v>0.5416583771443851</v>
      </c>
      <c r="E137" s="2">
        <v>129</v>
      </c>
      <c r="F137" s="2">
        <v>129</v>
      </c>
      <c r="G137" s="3">
        <v>0.5290224128670619</v>
      </c>
      <c r="H137" s="2">
        <v>127</v>
      </c>
      <c r="I137" s="3">
        <v>0.5381034797077184</v>
      </c>
      <c r="J137" s="2">
        <v>113</v>
      </c>
      <c r="K137" s="3">
        <v>0.5247421844974671</v>
      </c>
      <c r="L137" s="3">
        <f>+D137-G137</f>
        <v>0.012635964277323275</v>
      </c>
      <c r="M137" s="3">
        <f>+G137-I137</f>
        <v>-0.009081066840656571</v>
      </c>
      <c r="N137" s="3">
        <f>+I137-K137</f>
        <v>0.013361295210251312</v>
      </c>
      <c r="O137" s="7">
        <f>+D137-K137</f>
        <v>0.016916192646918016</v>
      </c>
      <c r="Q137" s="6" t="s">
        <v>93</v>
      </c>
      <c r="R137" s="2">
        <v>67</v>
      </c>
      <c r="S137" s="3">
        <v>0.6473571476127</v>
      </c>
      <c r="T137" s="2">
        <v>134</v>
      </c>
      <c r="U137" s="3">
        <v>0.4742921247594508</v>
      </c>
      <c r="V137" s="2">
        <v>65</v>
      </c>
      <c r="W137" s="3">
        <v>0.9764926528440847</v>
      </c>
      <c r="X137" s="2">
        <v>106</v>
      </c>
      <c r="Y137" s="7">
        <v>0.06849158336130524</v>
      </c>
    </row>
    <row r="138" spans="2:25" ht="15.75" thickBot="1">
      <c r="B138" s="10" t="s">
        <v>94</v>
      </c>
      <c r="C138" s="11">
        <v>134</v>
      </c>
      <c r="D138" s="12">
        <v>0.46089722383240733</v>
      </c>
      <c r="E138" s="11">
        <v>130</v>
      </c>
      <c r="F138" s="11">
        <v>130</v>
      </c>
      <c r="G138" s="12">
        <v>0.46641691577129574</v>
      </c>
      <c r="H138" s="11">
        <v>128</v>
      </c>
      <c r="I138" s="12">
        <v>0.45101289402566885</v>
      </c>
      <c r="J138" s="11">
        <v>115</v>
      </c>
      <c r="K138" s="12">
        <v>0.4594929662854917</v>
      </c>
      <c r="L138" s="12">
        <f>+D138-G138</f>
        <v>-0.005519691938888405</v>
      </c>
      <c r="M138" s="12">
        <f>+G138-I138</f>
        <v>0.015404021745626884</v>
      </c>
      <c r="N138" s="12">
        <f>+I138-K138</f>
        <v>-0.008480072259822835</v>
      </c>
      <c r="O138" s="13">
        <f>+D138-K138</f>
        <v>0.0014042575469156438</v>
      </c>
      <c r="Q138" s="10" t="s">
        <v>94</v>
      </c>
      <c r="R138" s="11">
        <v>134</v>
      </c>
      <c r="S138" s="12">
        <v>0.23341320955309947</v>
      </c>
      <c r="T138" s="11">
        <v>133</v>
      </c>
      <c r="U138" s="12">
        <v>0.6147031466686609</v>
      </c>
      <c r="V138" s="11">
        <v>1</v>
      </c>
      <c r="W138" s="12">
        <v>0.9795579974520172</v>
      </c>
      <c r="X138" s="11">
        <v>133</v>
      </c>
      <c r="Y138" s="13">
        <v>0.015914541655851638</v>
      </c>
    </row>
    <row r="139" ht="15">
      <c r="Y139" s="1"/>
    </row>
  </sheetData>
  <sheetProtection/>
  <mergeCells count="6">
    <mergeCell ref="Q2:Y2"/>
    <mergeCell ref="B3:O3"/>
    <mergeCell ref="R3:S3"/>
    <mergeCell ref="T3:U3"/>
    <mergeCell ref="V3:W3"/>
    <mergeCell ref="X3:Y3"/>
  </mergeCells>
  <conditionalFormatting sqref="L5:O138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2009-10-30T18:47:06Z</dcterms:modified>
  <cp:category/>
  <cp:version/>
  <cp:contentType/>
  <cp:contentStatus/>
</cp:coreProperties>
</file>